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8610" windowHeight="6225"/>
  </bookViews>
  <sheets>
    <sheet name="Page1" sheetId="1" r:id="rId1"/>
    <sheet name="Лист1" sheetId="2" r:id="rId2"/>
  </sheets>
  <definedNames>
    <definedName name="_xlnm._FilterDatabase" localSheetId="0" hidden="1">Page1!$A$25:$AA$26</definedName>
    <definedName name="_xlnm.Print_Titles" localSheetId="0">Page1!$20:$24</definedName>
    <definedName name="_xlnm.Print_Area" localSheetId="0">Page1!$A$1:$AB$69</definedName>
  </definedNames>
  <calcPr calcId="144525"/>
</workbook>
</file>

<file path=xl/calcChain.xml><?xml version="1.0" encoding="utf-8"?>
<calcChain xmlns="http://schemas.openxmlformats.org/spreadsheetml/2006/main">
  <c r="N17" i="1" l="1"/>
  <c r="A37" i="2"/>
  <c r="M104" i="1"/>
</calcChain>
</file>

<file path=xl/sharedStrings.xml><?xml version="1.0" encoding="utf-8"?>
<sst xmlns="http://schemas.openxmlformats.org/spreadsheetml/2006/main" count="580" uniqueCount="211">
  <si>
    <t/>
  </si>
  <si>
    <t>Наименование заказчика:</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</si>
  <si>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t>
  </si>
  <si>
    <t>Адрес местонахождения заказчика:</t>
  </si>
  <si>
    <t>400066, Российская Федерация, Волгоградская обл., г. Волгоград, ул. Порт-Саида, влд 16А</t>
  </si>
  <si>
    <t>Телефон заказчика:</t>
  </si>
  <si>
    <t>+7(8442)333210</t>
  </si>
  <si>
    <t>Электронная почта заказчика:</t>
  </si>
  <si>
    <t>ArschinovaTA@vkh-vlg.ru</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</si>
  <si>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t>
  </si>
  <si>
    <t>ИНН:</t>
  </si>
  <si>
    <t>КПП:</t>
  </si>
  <si>
    <t>Совокупный годовой объем планируемых закупок товаров (работ,услуг)</t>
  </si>
  <si>
    <t>ОКАТО:</t>
  </si>
  <si>
    <t>18401395000</t>
  </si>
  <si>
    <t>Процент СМП</t>
  </si>
  <si>
    <t>Порядковый номер</t>
  </si>
  <si>
    <t>Код по ОКВЭД</t>
  </si>
  <si>
    <t>Код по ОКДП</t>
  </si>
  <si>
    <t>Код по ОКВЭД2</t>
  </si>
  <si>
    <t>Код по ОКПД2</t>
  </si>
  <si>
    <t>Условия договора</t>
  </si>
  <si>
    <t>Заказчик позиции плана</t>
  </si>
  <si>
    <t>Системный идентификатор (не изменять вручную!)</t>
  </si>
  <si>
    <t>Внешний ID</t>
  </si>
  <si>
    <t>Дополнительные сведения</t>
  </si>
  <si>
    <t>Код способа закупки</t>
  </si>
  <si>
    <t>Проводится среди субъектов малого и среднего предпр-ва</t>
  </si>
  <si>
    <t>Исключение в соответствии п.7 ПП РФ 1352</t>
  </si>
  <si>
    <t>Обоснование внесения изменений</t>
  </si>
  <si>
    <t>Предмет договора</t>
  </si>
  <si>
    <t>Минимальные требования к закупаемым товарам (работам, услугам)</t>
  </si>
  <si>
    <t>Единица измерения</t>
  </si>
  <si>
    <t>Кол-во (объем)</t>
  </si>
  <si>
    <t>Регион поставки товаров (выполнения работ, оказания услуг)</t>
  </si>
  <si>
    <t>Начальная (максимальная) цена договора (цена лота)</t>
  </si>
  <si>
    <t>График осуществления процедур закупки</t>
  </si>
  <si>
    <t>Способ закупки</t>
  </si>
  <si>
    <t>Закупка в электронной форме (Да/Нет)</t>
  </si>
  <si>
    <t>ИНН</t>
  </si>
  <si>
    <t>КПП</t>
  </si>
  <si>
    <t>Наименование</t>
  </si>
  <si>
    <t>Код по ОКЕИ</t>
  </si>
  <si>
    <t>Код по ОКАТО</t>
  </si>
  <si>
    <t>Планируемый период размещения извещения о закупке</t>
  </si>
  <si>
    <t>Срок исполнения договора</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</si>
  <si>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</si>
  <si>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</si>
  <si>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</si>
  <si>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</si>
  <si>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</si>
  <si>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</si>
  <si>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</si>
  <si>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</si>
  <si>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</si>
  <si>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</si>
  <si>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</si>
  <si>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</si>
  <si>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</si>
  <si>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</si>
  <si>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</si>
  <si>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</si>
  <si>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</si>
  <si>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</si>
  <si>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</si>
  <si>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</si>
  <si>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</si>
  <si>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</si>
  <si>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</si>
  <si>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</si>
  <si>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</si>
  <si>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</si>
  <si>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</si>
  <si>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1,0000</t>
  </si>
  <si>
    <t>Волгоградская обл.</t>
  </si>
  <si>
    <t>Нет</t>
  </si>
  <si>
    <t>УТВЕРЖДАЮ</t>
  </si>
  <si>
    <t xml:space="preserve">ПЛАН ЗАКУПКИ ТОВАРОВ, РАБОТ, УСЛУГ </t>
  </si>
  <si>
    <t>нет</t>
  </si>
  <si>
    <t>ООО "Концессии теплоснабжения"</t>
  </si>
  <si>
    <t>Закупка у единственного поставщика</t>
  </si>
  <si>
    <t>Декабрь 2017</t>
  </si>
  <si>
    <t>1 200 000,00 руб.</t>
  </si>
  <si>
    <t>усл. ед</t>
  </si>
  <si>
    <t>63.9</t>
  </si>
  <si>
    <t>Создание и развитие системы дополнительного раскрытия информации.</t>
  </si>
  <si>
    <t>Ноябрь 2016</t>
  </si>
  <si>
    <t>Устранение наледей на проезжей части дорог Ворошиловского, Советского, Кировского и Красноармейского районов Волгограда, образующихся вследствие  аварий на тепловых сетях, находящихся в хозяйственном ведении ООО "Концессии теплоснабжения"</t>
  </si>
  <si>
    <t>Устранение наледей на проезжей части дорог Центрального, краснооктябрьского, Дзержинского, Тракторозаводского районов Волгограда, образующихся вследствие  аварий на тепловых сетях, находящихся в хозяйственном ведении ООО "Концессии теплоснабжения"</t>
  </si>
  <si>
    <t>100 000,00 руб.</t>
  </si>
  <si>
    <t>Март 2017</t>
  </si>
  <si>
    <t>Сентябрь 2017</t>
  </si>
  <si>
    <t>Июль 2017</t>
  </si>
  <si>
    <t>Запрос коммерческих предложений</t>
  </si>
  <si>
    <t>42.1</t>
  </si>
  <si>
    <r>
      <t xml:space="preserve">с </t>
    </r>
    <r>
      <rPr>
        <sz val="10"/>
        <rFont val="Arial"/>
        <family val="2"/>
        <charset val="204"/>
      </rPr>
      <t>11.11.2016</t>
    </r>
    <r>
      <rPr>
        <b/>
        <sz val="10"/>
        <rFont val="Arial"/>
        <family val="2"/>
        <charset val="204"/>
      </rPr>
      <t xml:space="preserve"> по 31.12.2017</t>
    </r>
  </si>
  <si>
    <t>19.20</t>
  </si>
  <si>
    <t>т</t>
  </si>
  <si>
    <t>19.20.2</t>
  </si>
  <si>
    <t>Поставка дизельного топлива и бензина АИ – 92, АИ – 95  для нужд ООО «Концессии теплоснабжения» в 2016 – 2017 г.г.</t>
  </si>
  <si>
    <t>Открытый запрос предложений</t>
  </si>
  <si>
    <t xml:space="preserve">30 335 000,00 руб. </t>
  </si>
  <si>
    <t>19.20.28.100</t>
  </si>
  <si>
    <t xml:space="preserve">14 280 000,00 руб </t>
  </si>
  <si>
    <t>450 000,00 руб.</t>
  </si>
  <si>
    <t>Ноябрь 2017</t>
  </si>
  <si>
    <t>Поставка масел и спецжидкостей.</t>
  </si>
  <si>
    <t>Поставка мазута  топочного М 100.</t>
  </si>
  <si>
    <t>08.1</t>
  </si>
  <si>
    <t>Поставка песка и щебня строительного</t>
  </si>
  <si>
    <t>1 594 750,00 руб.</t>
  </si>
  <si>
    <t xml:space="preserve">2 500 000,00 руб. </t>
  </si>
  <si>
    <t>Январь 2017</t>
  </si>
  <si>
    <t>19.20.24</t>
  </si>
  <si>
    <t>Поставка дизельного топлива для нужд ООО "Концессии теплоснабжения"</t>
  </si>
  <si>
    <t>561 000,00 руб.</t>
  </si>
  <si>
    <t>Апрель 2017</t>
  </si>
  <si>
    <t>Май 2017</t>
  </si>
  <si>
    <t>627 200,00 руб.</t>
  </si>
  <si>
    <t>кг</t>
  </si>
  <si>
    <t>Поставка антикоррозийной грунтовки для нужд ООО "Концессии теплоснабжения".</t>
  </si>
  <si>
    <t>Поставка угля марки АМ для нужд ООО "Концессии теплоснабжения".</t>
  </si>
  <si>
    <t>05.10.1</t>
  </si>
  <si>
    <t>05.10.10.140</t>
  </si>
  <si>
    <t xml:space="preserve">
20.30</t>
  </si>
  <si>
    <t>20.30</t>
  </si>
  <si>
    <t>Декабрь 2016</t>
  </si>
  <si>
    <t xml:space="preserve">12 342 000,00 руб </t>
  </si>
  <si>
    <t>71.12.56</t>
  </si>
  <si>
    <t>71.12.39.119</t>
  </si>
  <si>
    <t>Услуги по предоставлению информации Волгоградским ЦГМС</t>
  </si>
  <si>
    <t>344 169,81 руб.</t>
  </si>
  <si>
    <t xml:space="preserve">45.3 </t>
  </si>
  <si>
    <t>Поставка запасных частей для автомашин марки МАЗ, КРАЗ для нужд ООО «Концессии теплоснабжения».</t>
  </si>
  <si>
    <t>г.Волгоград</t>
  </si>
  <si>
    <t>Поставка запасных частей для автомашин марки ГАЗ для нужд ООО «Концессии теплоснабжения».</t>
  </si>
  <si>
    <t>Поставка запасных частей к тракторам для нужд ООО «Концессии теплоснабжения».</t>
  </si>
  <si>
    <t>23.99</t>
  </si>
  <si>
    <t>23.99.19.110</t>
  </si>
  <si>
    <t>Поставка стеклопластика для нужд ООО "Концессии теплоснабжения"</t>
  </si>
  <si>
    <t xml:space="preserve">136 125,00 руб </t>
  </si>
  <si>
    <t>Февраль 2017</t>
  </si>
  <si>
    <t>490 000,00  руб.</t>
  </si>
  <si>
    <t>055</t>
  </si>
  <si>
    <t>80.10</t>
  </si>
  <si>
    <t>80.10.1</t>
  </si>
  <si>
    <t>Оказание охранных услуг для нужд ООО "Концессии теплоснабжения"</t>
  </si>
  <si>
    <t xml:space="preserve">44 994 811,20 руб </t>
  </si>
  <si>
    <t>Декабрь 2018</t>
  </si>
  <si>
    <t>27.32</t>
  </si>
  <si>
    <t>27.32.12.191</t>
  </si>
  <si>
    <t>Поставка электротехнических материалов</t>
  </si>
  <si>
    <t>да</t>
  </si>
  <si>
    <t>Поставка спецодежды.</t>
  </si>
  <si>
    <t>Поставка спеобуви.</t>
  </si>
  <si>
    <t>Поставка средств индивидуальной защиты</t>
  </si>
  <si>
    <t>14.12.30.190</t>
  </si>
  <si>
    <t>14.12</t>
  </si>
  <si>
    <t>15.20.32.120</t>
  </si>
  <si>
    <t>15.20</t>
  </si>
  <si>
    <t>32.99.11.160</t>
  </si>
  <si>
    <t>32.99</t>
  </si>
  <si>
    <t>26.20.1</t>
  </si>
  <si>
    <t>46.75.2</t>
  </si>
  <si>
    <t>46.75.12.000</t>
  </si>
  <si>
    <t>Поставка стабилизатора жесткости и ингибитора коррозии "Гилуфер"</t>
  </si>
  <si>
    <t>38.1</t>
  </si>
  <si>
    <t>Оказание услуг по транспортировке и размещению отходов для нужд ООО "Концессии теплоснабжения"</t>
  </si>
  <si>
    <t>Поставка расходных материалов для ремонта и обслуживания оргтехники для нужд ООО "Концессии теплоснабжения"</t>
  </si>
  <si>
    <t>м3</t>
  </si>
  <si>
    <t>26.51.6</t>
  </si>
  <si>
    <t>45.20.21.222</t>
  </si>
  <si>
    <t>Оказание услуг (работ) по поверке/ремонту средств измерений Подразделений ООО «Концессии теплоснабжения</t>
  </si>
  <si>
    <t>В соответствии с Законом Об обеспечении единства измерений</t>
  </si>
  <si>
    <t>шт.</t>
  </si>
  <si>
    <t xml:space="preserve">5 600 000,00 руб </t>
  </si>
  <si>
    <t xml:space="preserve">299 088,00 руб </t>
  </si>
  <si>
    <t xml:space="preserve">495 600,00 руб </t>
  </si>
  <si>
    <t xml:space="preserve">137 787,00 руб </t>
  </si>
  <si>
    <t xml:space="preserve">683 147,08 руб </t>
  </si>
  <si>
    <t xml:space="preserve">2 340 624,53 руб </t>
  </si>
  <si>
    <t xml:space="preserve">3 642 036,37 руб </t>
  </si>
  <si>
    <t xml:space="preserve">804 956,37 руб </t>
  </si>
  <si>
    <t xml:space="preserve">1 728 000,00 руб </t>
  </si>
  <si>
    <t xml:space="preserve">2 780 000,00 руб </t>
  </si>
  <si>
    <t>49.31</t>
  </si>
  <si>
    <t>49.39</t>
  </si>
  <si>
    <t>Приобретение проездных билетов.</t>
  </si>
  <si>
    <t>177</t>
  </si>
  <si>
    <t>Директор ____________________________ Ярцев Е.В.</t>
  </si>
  <si>
    <t>________________________Е.В. Ярцев</t>
  </si>
  <si>
    <t>Директор</t>
  </si>
  <si>
    <t>Разработка проекта нормативов образования отходов и лимитов на  размещение отходов для ООО "Концессии теплоснабжения"</t>
  </si>
  <si>
    <t>72.19.1</t>
  </si>
  <si>
    <t>Разработка 126 проеков предельно допустимых выбросов (ПВД)  для ООО "Концессии теплоснабжения"</t>
  </si>
  <si>
    <t>600 000,00 руб.</t>
  </si>
  <si>
    <t>28.30</t>
  </si>
  <si>
    <t>28.22.19.190</t>
  </si>
  <si>
    <t>Поставка запасных частей для автомашин УАЗ для нужд ООО «Концессии теплоснабжения</t>
  </si>
  <si>
    <t>490 000,00 руб.</t>
  </si>
  <si>
    <t>220 950,00 руб</t>
  </si>
  <si>
    <t>58.13.1</t>
  </si>
  <si>
    <t>448 670,00 руб.</t>
  </si>
  <si>
    <t>66.12.2</t>
  </si>
  <si>
    <t>66.12.11.120</t>
  </si>
  <si>
    <t>Заключение дополнительного соглашения на оказание услуг по обслуживанию выпусков ценных бумаг.</t>
  </si>
  <si>
    <t>797 160,00 руб.</t>
  </si>
  <si>
    <t>Печатание объединенной корпоративной газеты "Коммуналка"</t>
  </si>
  <si>
    <t>171</t>
  </si>
  <si>
    <t>214 450,00 руб</t>
  </si>
  <si>
    <t>"____"________________2017г.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</si>
</sst>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0.00_р_.;[Red]#,##0.00_р_."/>
  </numFmts>
  <fonts count="12" x14ac:knownFonts="1">
    <font>
      <sz val="8"/>
      <color rgb="FF000000"/>
      <name val="Tahoma"/>
    </font>
    <font>
      <sz val="10"/>
      <color rgb="FF000000"/>
      <name val="Arial"/>
      <family val="2"/>
      <charset val="204"/>
    </font>
    <font>
      <b/>
      <sz val="10"/>
      <color rgb="FF000000"/>
      <name val="Arial"/>
      <family val="2"/>
      <charset val="204"/>
    </font>
    <font>
      <sz val="10"/>
      <color rgb="FFC0C0C0"/>
      <name val="Arial"/>
      <family val="2"/>
      <charset val="204"/>
    </font>
    <font>
      <sz val="10"/>
      <color theme="1"/>
      <name val="Arial"/>
      <family val="2"/>
      <charset val="204"/>
    </font>
    <font>
      <b/>
      <sz val="16"/>
      <color rgb="FF000000"/>
      <name val="Times New Roman"/>
      <family val="1"/>
      <charset val="204"/>
    </font>
    <font>
      <b/>
      <sz val="16"/>
      <color rgb="FF000000"/>
      <name val="Tahoma"/>
      <family val="2"/>
      <charset val="204"/>
    </font>
    <font>
      <b/>
      <sz val="10"/>
      <name val="Arial"/>
      <family val="2"/>
      <charset val="204"/>
    </font>
    <font>
      <sz val="10"/>
      <name val="Arial"/>
      <family val="2"/>
      <charset val="204"/>
    </font>
    <font>
      <sz val="8"/>
      <color rgb="FF000000"/>
      <name val="Tahoma"/>
      <family val="2"/>
    </font>
    <font>
      <sz val="10"/>
      <color indexed="8"/>
      <name val="Arial"/>
      <family val="2"/>
      <charset val="204"/>
    </font>
    <font>
      <sz val="10"/>
      <color indexed="22"/>
      <name val="Arial"/>
      <family val="2"/>
      <charset val="204"/>
    </font>
  </fonts>
  <fills count="4">
    <fill>
      <patternFill patternType="none"/>
    </fill>
    <fill>
      <patternFill patternType="gray125"/>
    </fill>
    <fill>
      <patternFill patternType="solid">
        <fgColor theme="0"/>
        <bgColor indexed="64"/>
      </patternFill>
    </fill>
    <fill>
      <patternFill patternType="solid">
        <fgColor theme="0"/>
        <bgColor rgb="FFFFFFCC"/>
      </patternFill>
    </fill>
  </fills>
  <borders count="3">
    <border>
      <left/>
      <right/>
      <top/>
      <bottom/>
      <diagonal/>
    </border>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8" fillId="0" borderId="1" applyBorder="0" applyAlignment="0" applyProtection="0"/>
  </cellStyleXfs>
  <cellXfs count="71">
    <xf numFmtId="0" fontId="0" fillId="0" borderId="0" xfId="0" applyFill="1" applyAlignment="1">
      <alignment horizontal="left" vertical="top" wrapText="1"/>
    </xf>
    <xf numFmtId="0" fontId="1" fillId="2" borderId="2" xfId="0" applyFont="1" applyFill="1" applyBorder="1" applyAlignment="1">
      <alignment horizontal="left" vertical="top" wrapText="1"/>
    </xf>
    <xf numFmtId="0" fontId="1" fillId="2" borderId="2" xfId="0" applyFont="1" applyFill="1" applyBorder="1" applyAlignment="1">
      <alignment horizontal="center" vertical="top" wrapText="1"/>
    </xf>
    <xf numFmtId="0" fontId="1" fillId="2" borderId="1" xfId="0" applyFont="1" applyFill="1" applyBorder="1" applyAlignment="1">
      <alignment vertical="top" wrapText="1"/>
    </xf>
    <xf numFmtId="0" fontId="3" fillId="2" borderId="2" xfId="0" applyFont="1" applyFill="1" applyBorder="1" applyAlignment="1">
      <alignment horizontal="right" vertical="top" wrapText="1"/>
    </xf>
    <xf numFmtId="0" fontId="0" fillId="2" borderId="1" xfId="0" applyFill="1" applyBorder="1" applyAlignment="1">
      <alignment horizontal="left" vertical="top" wrapText="1"/>
    </xf>
    <xf numFmtId="0" fontId="1" fillId="2" borderId="2" xfId="0" applyFont="1" applyFill="1" applyBorder="1" applyAlignment="1">
      <alignment horizontal="left" vertical="center" wrapText="1"/>
    </xf>
    <xf numFmtId="0" fontId="1" fillId="2" borderId="2" xfId="0"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0" fontId="6" fillId="2" borderId="1" xfId="0" applyFont="1" applyFill="1" applyBorder="1" applyAlignment="1">
      <alignment horizontal="left" vertical="top"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top" wrapText="1"/>
    </xf>
    <xf numFmtId="4" fontId="1" fillId="2" borderId="1" xfId="0" applyNumberFormat="1" applyFont="1" applyFill="1" applyBorder="1" applyAlignment="1">
      <alignment horizontal="left" vertical="top" wrapText="1"/>
    </xf>
    <xf numFmtId="0" fontId="2" fillId="2" borderId="2" xfId="0" applyFont="1" applyFill="1" applyBorder="1" applyAlignment="1">
      <alignment horizontal="right" vertical="center" wrapText="1"/>
    </xf>
    <xf numFmtId="165" fontId="4" fillId="2" borderId="2" xfId="0" applyNumberFormat="1" applyFont="1" applyFill="1" applyBorder="1" applyAlignment="1">
      <alignment horizontal="center" vertical="center" wrapText="1"/>
    </xf>
    <xf numFmtId="0" fontId="1" fillId="2" borderId="2" xfId="0" applyFont="1" applyFill="1" applyBorder="1" applyAlignment="1">
      <alignment vertical="top" wrapText="1"/>
    </xf>
    <xf numFmtId="49" fontId="1" fillId="2" borderId="1" xfId="0" applyNumberFormat="1" applyFont="1" applyFill="1" applyBorder="1" applyAlignment="1">
      <alignment vertical="top" wrapText="1"/>
    </xf>
    <xf numFmtId="49" fontId="1" fillId="2" borderId="1" xfId="0" applyNumberFormat="1" applyFont="1" applyFill="1" applyBorder="1" applyAlignment="1">
      <alignment horizontal="left" vertical="top" wrapText="1"/>
    </xf>
    <xf numFmtId="49" fontId="1" fillId="2" borderId="1" xfId="0" applyNumberFormat="1" applyFont="1" applyFill="1" applyBorder="1" applyAlignment="1">
      <alignment horizontal="center" vertical="center" wrapText="1"/>
    </xf>
    <xf numFmtId="165"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right" vertical="top" wrapText="1"/>
    </xf>
    <xf numFmtId="0" fontId="3" fillId="2" borderId="2" xfId="0" applyFont="1" applyFill="1" applyBorder="1" applyAlignment="1">
      <alignment horizontal="left" vertical="top" wrapText="1"/>
    </xf>
    <xf numFmtId="4" fontId="1" fillId="2" borderId="1" xfId="0" applyNumberFormat="1" applyFont="1" applyFill="1" applyBorder="1" applyAlignment="1">
      <alignment horizontal="center" vertical="center" wrapText="1"/>
    </xf>
    <xf numFmtId="0" fontId="1" fillId="2" borderId="1" xfId="0" applyFont="1" applyFill="1" applyBorder="1" applyAlignment="1">
      <alignment horizontal="left" vertical="top" wrapText="1"/>
    </xf>
    <xf numFmtId="0" fontId="1" fillId="2" borderId="1" xfId="0" applyFont="1" applyFill="1" applyBorder="1" applyAlignment="1">
      <alignment horizontal="right" vertical="top"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right" vertical="top" wrapText="1"/>
    </xf>
    <xf numFmtId="0" fontId="2" fillId="2" borderId="2" xfId="0" applyFont="1" applyFill="1" applyBorder="1" applyAlignment="1">
      <alignment vertical="top" wrapText="1"/>
    </xf>
    <xf numFmtId="0" fontId="2" fillId="2" borderId="2" xfId="0" applyFont="1" applyFill="1" applyBorder="1" applyAlignment="1">
      <alignment horizontal="left" vertical="center" wrapText="1"/>
    </xf>
    <xf numFmtId="0" fontId="2" fillId="2" borderId="2" xfId="0" applyFont="1" applyFill="1" applyBorder="1" applyAlignment="1">
      <alignment horizontal="left" vertical="top" wrapText="1"/>
    </xf>
    <xf numFmtId="165" fontId="6" fillId="2" borderId="1" xfId="0" applyNumberFormat="1" applyFont="1" applyFill="1" applyBorder="1" applyAlignment="1">
      <alignment horizontal="left" vertical="top" wrapText="1"/>
    </xf>
    <xf numFmtId="49" fontId="1" fillId="3" borderId="2" xfId="1" applyNumberFormat="1" applyFont="1" applyFill="1" applyBorder="1" applyAlignment="1">
      <alignment horizontal="center" vertical="center" wrapText="1"/>
    </xf>
    <xf numFmtId="49" fontId="1" fillId="3" borderId="2" xfId="1" applyNumberFormat="1" applyFont="1" applyFill="1" applyBorder="1" applyAlignment="1">
      <alignment horizontal="left" vertical="center" wrapText="1"/>
    </xf>
    <xf numFmtId="0" fontId="1" fillId="3" borderId="2" xfId="1" applyNumberFormat="1" applyFont="1" applyFill="1" applyBorder="1" applyAlignment="1">
      <alignment horizontal="left" vertical="center" wrapText="1"/>
    </xf>
    <xf numFmtId="0" fontId="1" fillId="3" borderId="2" xfId="1" applyNumberFormat="1" applyFont="1" applyFill="1" applyBorder="1" applyAlignment="1">
      <alignment horizontal="center" vertical="center" wrapText="1"/>
    </xf>
    <xf numFmtId="165" fontId="1" fillId="3" borderId="2" xfId="1" applyNumberFormat="1" applyFont="1" applyFill="1" applyBorder="1" applyAlignment="1">
      <alignment horizontal="center" vertical="center" wrapText="1"/>
    </xf>
    <xf numFmtId="0" fontId="3" fillId="3" borderId="2" xfId="1" applyNumberFormat="1" applyFont="1" applyFill="1" applyBorder="1" applyAlignment="1">
      <alignment horizontal="right" vertical="top" wrapText="1"/>
    </xf>
    <xf numFmtId="0" fontId="1" fillId="3" borderId="2" xfId="1" applyNumberFormat="1" applyFont="1" applyFill="1" applyBorder="1" applyAlignment="1">
      <alignment horizontal="center" vertical="top" wrapText="1"/>
    </xf>
    <xf numFmtId="0" fontId="1" fillId="3" borderId="2" xfId="1" applyNumberFormat="1" applyFont="1" applyFill="1" applyBorder="1" applyAlignment="1">
      <alignment horizontal="left" vertical="top" wrapText="1"/>
    </xf>
    <xf numFmtId="0" fontId="9" fillId="3" borderId="1" xfId="1" applyNumberFormat="1" applyFont="1" applyFill="1" applyBorder="1" applyAlignment="1">
      <alignment horizontal="left" vertical="top" wrapText="1"/>
    </xf>
    <xf numFmtId="0" fontId="10" fillId="2" borderId="2" xfId="0" applyFont="1" applyFill="1" applyBorder="1" applyAlignment="1">
      <alignment vertical="top" wrapText="1"/>
    </xf>
    <xf numFmtId="49" fontId="10" fillId="2" borderId="2" xfId="0" applyNumberFormat="1" applyFont="1" applyFill="1" applyBorder="1" applyAlignment="1">
      <alignment horizontal="center" vertical="center" wrapText="1"/>
    </xf>
    <xf numFmtId="0" fontId="10" fillId="2" borderId="2" xfId="0" applyFont="1" applyFill="1" applyBorder="1" applyAlignment="1">
      <alignment horizontal="left" vertical="center" wrapText="1"/>
    </xf>
    <xf numFmtId="0" fontId="10" fillId="2" borderId="2" xfId="0" applyFont="1" applyFill="1" applyBorder="1" applyAlignment="1">
      <alignment horizontal="center" vertical="center" wrapText="1"/>
    </xf>
    <xf numFmtId="165" fontId="10" fillId="2" borderId="2" xfId="0" applyNumberFormat="1" applyFont="1" applyFill="1" applyBorder="1" applyAlignment="1">
      <alignment horizontal="center" vertical="center" wrapText="1"/>
    </xf>
    <xf numFmtId="0" fontId="11" fillId="2" borderId="2" xfId="0" applyFont="1" applyFill="1" applyBorder="1" applyAlignment="1">
      <alignment horizontal="right" vertical="top" wrapText="1"/>
    </xf>
    <xf numFmtId="0" fontId="10" fillId="2" borderId="2" xfId="0" applyFont="1" applyFill="1" applyBorder="1" applyAlignment="1">
      <alignment horizontal="center" vertical="top" wrapText="1"/>
    </xf>
    <xf numFmtId="0" fontId="10" fillId="2" borderId="2"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right" vertical="top" wrapText="1"/>
    </xf>
    <xf numFmtId="3" fontId="1" fillId="2" borderId="2" xfId="0" applyNumberFormat="1" applyFont="1" applyFill="1" applyBorder="1" applyAlignment="1">
      <alignment horizontal="center" vertical="center" wrapText="1"/>
    </xf>
    <xf numFmtId="165" fontId="4" fillId="0" borderId="2" xfId="0" applyNumberFormat="1" applyFont="1" applyFill="1" applyBorder="1" applyAlignment="1">
      <alignment horizontal="center" vertical="center" wrapText="1"/>
    </xf>
    <xf numFmtId="165" fontId="0" fillId="0" borderId="0" xfId="0" applyNumberFormat="1" applyFill="1" applyAlignment="1">
      <alignment horizontal="left" vertical="top" wrapText="1"/>
    </xf>
    <xf numFmtId="49" fontId="1" fillId="2" borderId="2" xfId="0" applyNumberFormat="1" applyFont="1" applyFill="1" applyBorder="1" applyAlignment="1">
      <alignment vertical="top" wrapText="1"/>
    </xf>
    <xf numFmtId="165" fontId="1" fillId="2" borderId="2" xfId="0" applyNumberFormat="1" applyFont="1" applyFill="1" applyBorder="1" applyAlignment="1">
      <alignment horizontal="center" vertical="center" wrapText="1"/>
    </xf>
    <xf numFmtId="0" fontId="1" fillId="2" borderId="1" xfId="0" applyFont="1" applyFill="1" applyBorder="1" applyAlignment="1">
      <alignment horizontal="left" vertical="top" wrapText="1"/>
    </xf>
    <xf numFmtId="0" fontId="10" fillId="2" borderId="1" xfId="0" applyFont="1" applyFill="1" applyBorder="1" applyAlignment="1">
      <alignment vertical="top" wrapText="1"/>
    </xf>
    <xf numFmtId="0" fontId="10" fillId="2" borderId="1" xfId="0" applyFont="1" applyFill="1" applyBorder="1" applyAlignment="1">
      <alignment horizontal="center" vertical="center" wrapText="1"/>
    </xf>
    <xf numFmtId="0" fontId="3" fillId="2" borderId="1" xfId="0" applyFont="1" applyFill="1" applyBorder="1" applyAlignment="1">
      <alignment horizontal="right" vertical="top" wrapText="1"/>
    </xf>
    <xf numFmtId="0" fontId="5" fillId="2" borderId="1" xfId="0" applyFont="1" applyFill="1" applyBorder="1" applyAlignment="1">
      <alignment horizontal="left" vertical="top" wrapText="1"/>
    </xf>
    <xf numFmtId="4" fontId="2" fillId="2" borderId="1" xfId="0" applyNumberFormat="1" applyFont="1" applyFill="1" applyBorder="1" applyAlignment="1">
      <alignment horizontal="left" vertical="top" wrapText="1"/>
    </xf>
    <xf numFmtId="0" fontId="2" fillId="2" borderId="1" xfId="0" applyFont="1" applyFill="1" applyBorder="1" applyAlignment="1">
      <alignment horizontal="left" vertical="top" wrapText="1"/>
    </xf>
    <xf numFmtId="0" fontId="2" fillId="2" borderId="1" xfId="0" applyFont="1" applyFill="1" applyBorder="1" applyAlignment="1">
      <alignment horizontal="center" vertical="top" wrapText="1"/>
    </xf>
    <xf numFmtId="0" fontId="7" fillId="2" borderId="1" xfId="0" applyFont="1" applyFill="1" applyBorder="1" applyAlignment="1">
      <alignment horizontal="center"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right" vertical="top"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right" vertical="top" wrapText="1"/>
    </xf>
    <xf numFmtId="0" fontId="2" fillId="2" borderId="2" xfId="0" applyFont="1" applyFill="1" applyBorder="1" applyAlignment="1">
      <alignment vertical="top" wrapText="1"/>
    </xf>
    <xf numFmtId="0" fontId="2" fillId="2" borderId="2" xfId="0" applyFont="1" applyFill="1" applyBorder="1" applyAlignment="1">
      <alignment horizontal="left" vertical="center" wrapText="1"/>
    </xf>
    <xf numFmtId="0" fontId="2" fillId="2" borderId="2" xfId="0" applyFont="1" applyFill="1" applyBorder="1" applyAlignment="1">
      <alignment horizontal="left" vertical="top" wrapText="1"/>
    </xf>
  </cellXfs>
  <cellStyles count="2">
    <cellStyle name="TableStyleLight1" xfId="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4"/>
  <sheetViews>
    <sheetView tabSelected="1" topLeftCell="G1" zoomScale="70" zoomScaleNormal="70" workbookViewId="0">
      <selection activeCell="Q21" sqref="Q21:Q23"/>
    </sheetView>
  </sheetViews>
  <sheetFormatPr defaultRowHeight="12.75" x14ac:dyDescent="0.15"/>
  <cols>
    <col min="1" max="1" width="12.1640625" style="3" customWidth="1"/>
    <col min="2" max="2" width="6.6640625" style="23" customWidth="1"/>
    <col min="3" max="3" width="5" style="23" customWidth="1"/>
    <col min="4" max="4" width="12" style="10" customWidth="1"/>
    <col min="5" max="5" width="12" style="23" customWidth="1"/>
    <col min="6" max="6" width="39" style="23" customWidth="1"/>
    <col min="7" max="7" width="17.5" style="23" customWidth="1"/>
    <col min="8" max="8" width="10.5" style="23" customWidth="1"/>
    <col min="9" max="9" width="9" style="23" customWidth="1"/>
    <col min="10" max="10" width="11.6640625" style="10" customWidth="1"/>
    <col min="11" max="11" width="16.5" style="23" customWidth="1"/>
    <col min="12" max="12" width="19.1640625" style="23" customWidth="1"/>
    <col min="13" max="13" width="20" style="10" customWidth="1"/>
    <col min="14" max="14" width="15.5" style="24" customWidth="1"/>
    <col min="15" max="15" width="17.33203125" style="23" customWidth="1"/>
    <col min="16" max="16" width="18.5" style="10" customWidth="1"/>
    <col min="17" max="17" width="12.33203125" style="23" customWidth="1"/>
    <col min="18" max="18" width="15" style="23" customWidth="1"/>
    <col min="19" max="19" width="14.6640625" style="24" customWidth="1"/>
    <col min="20" max="20" width="23.33203125" style="23" customWidth="1"/>
    <col min="21" max="21" width="9.1640625" style="23" customWidth="1"/>
    <col min="22" max="22" width="10.5" style="23" customWidth="1"/>
    <col min="23" max="23" width="16" style="23" customWidth="1"/>
    <col min="24" max="24" width="12" style="11" customWidth="1"/>
    <col min="25" max="26" width="15" style="10" customWidth="1"/>
    <col min="27" max="27" width="11.83203125" style="23" customWidth="1"/>
    <col min="28" max="16384" width="9.33203125" style="23"/>
  </cols>
  <sheetData>
    <row r="1" spans="1:27" x14ac:dyDescent="0.15">
      <c r="V1" s="24"/>
      <c r="W1" s="24"/>
      <c r="Y1" s="65" t="s">
        <v>76</v>
      </c>
      <c r="Z1" s="65"/>
      <c r="AA1" s="65"/>
    </row>
    <row r="2" spans="1:27" x14ac:dyDescent="0.15">
      <c r="K2" s="12"/>
      <c r="V2" s="24"/>
      <c r="W2" s="24"/>
      <c r="Y2" s="65" t="s">
        <v>191</v>
      </c>
      <c r="Z2" s="65"/>
      <c r="AA2" s="65"/>
    </row>
    <row r="3" spans="1:27" x14ac:dyDescent="0.15">
      <c r="L3" s="60"/>
      <c r="M3" s="61"/>
      <c r="N3" s="61"/>
      <c r="O3" s="61"/>
      <c r="P3" s="61"/>
      <c r="Q3" s="61"/>
      <c r="R3" s="61"/>
      <c r="S3" s="61"/>
      <c r="V3" s="24"/>
      <c r="W3" s="24"/>
      <c r="X3" s="65" t="s">
        <v>79</v>
      </c>
      <c r="Y3" s="65"/>
      <c r="Z3" s="65"/>
      <c r="AA3" s="65"/>
    </row>
    <row r="4" spans="1:27" ht="15.75" customHeight="1" x14ac:dyDescent="0.15">
      <c r="V4" s="65" t="s">
        <v>190</v>
      </c>
      <c r="W4" s="65"/>
      <c r="X4" s="65"/>
      <c r="Y4" s="65"/>
      <c r="Z4" s="65"/>
      <c r="AA4" s="65"/>
    </row>
    <row r="5" spans="1:27" x14ac:dyDescent="0.15">
      <c r="V5" s="24"/>
      <c r="W5" s="24"/>
      <c r="X5" s="65" t="s">
        <v>210</v>
      </c>
      <c r="Y5" s="65"/>
      <c r="Z5" s="65"/>
      <c r="AA5" s="65"/>
    </row>
    <row r="6" spans="1:27" ht="6.75" customHeight="1" x14ac:dyDescent="0.15"/>
    <row r="7" spans="1:27" hidden="1" x14ac:dyDescent="0.15"/>
    <row r="8" spans="1:27" ht="6" customHeight="1" x14ac:dyDescent="0.15">
      <c r="A8" s="62" t="s">
        <v>0</v>
      </c>
      <c r="B8" s="62"/>
      <c r="C8" s="62"/>
      <c r="D8" s="62"/>
      <c r="E8" s="62"/>
      <c r="F8" s="62"/>
      <c r="G8" s="62"/>
      <c r="H8" s="62"/>
      <c r="I8" s="62"/>
      <c r="J8" s="62"/>
      <c r="K8" s="62"/>
      <c r="L8" s="62"/>
    </row>
    <row r="9" spans="1:27" ht="20.65" customHeight="1" x14ac:dyDescent="0.15">
      <c r="A9" s="62" t="s">
        <v>77</v>
      </c>
      <c r="B9" s="62"/>
      <c r="C9" s="62"/>
      <c r="D9" s="62"/>
      <c r="E9" s="62"/>
      <c r="F9" s="62"/>
      <c r="G9" s="62"/>
      <c r="H9" s="62"/>
      <c r="I9" s="62"/>
      <c r="J9" s="62"/>
      <c r="K9" s="62"/>
      <c r="L9" s="62"/>
      <c r="P9" s="22"/>
    </row>
    <row r="10" spans="1:27" ht="17.649999999999999" customHeight="1" x14ac:dyDescent="0.15">
      <c r="A10" s="63" t="s">
        <v>95</v>
      </c>
      <c r="B10" s="63"/>
      <c r="C10" s="63"/>
      <c r="D10" s="63"/>
      <c r="E10" s="63"/>
      <c r="F10" s="63"/>
      <c r="G10" s="63"/>
      <c r="H10" s="63"/>
      <c r="I10" s="63"/>
      <c r="J10" s="63"/>
      <c r="K10" s="63"/>
      <c r="L10" s="63"/>
    </row>
    <row r="11" spans="1:27" ht="9.75" customHeight="1" x14ac:dyDescent="0.15">
      <c r="A11" s="63"/>
      <c r="B11" s="63"/>
      <c r="C11" s="63"/>
      <c r="D11" s="63"/>
      <c r="E11" s="63"/>
      <c r="F11" s="63"/>
      <c r="G11" s="63"/>
      <c r="H11" s="63"/>
      <c r="I11" s="63"/>
      <c r="J11" s="63"/>
      <c r="K11" s="63"/>
      <c r="L11" s="63"/>
    </row>
    <row r="12" spans="1:27" ht="13.7" customHeight="1" x14ac:dyDescent="0.15">
      <c r="A12" s="64" t="s">
        <v>1</v>
      </c>
      <c r="B12" s="64"/>
      <c r="C12" s="64"/>
      <c r="D12" s="61" t="s">
        <v>79</v>
      </c>
      <c r="E12" s="61"/>
      <c r="F12" s="61"/>
      <c r="G12" s="61"/>
      <c r="H12" s="64" t="s">
        <v>2</v>
      </c>
      <c r="I12" s="64"/>
      <c r="J12" s="64"/>
      <c r="K12" s="64"/>
      <c r="L12" s="64"/>
      <c r="M12" s="64"/>
      <c r="N12" s="61">
        <v>0</v>
      </c>
      <c r="O12" s="61"/>
      <c r="P12" s="61"/>
      <c r="Q12" s="61"/>
      <c r="R12" s="61"/>
      <c r="S12" s="61"/>
      <c r="T12" s="61"/>
      <c r="U12" s="61"/>
    </row>
    <row r="13" spans="1:27" ht="13.7" customHeight="1" x14ac:dyDescent="0.15">
      <c r="A13" s="64" t="s">
        <v>3</v>
      </c>
      <c r="B13" s="64"/>
      <c r="C13" s="64"/>
      <c r="D13" s="61" t="s">
        <v>4</v>
      </c>
      <c r="E13" s="61"/>
      <c r="F13" s="61"/>
      <c r="G13" s="61"/>
      <c r="H13" s="64"/>
      <c r="I13" s="64"/>
      <c r="J13" s="64"/>
      <c r="K13" s="64"/>
      <c r="L13" s="64"/>
      <c r="M13" s="64"/>
      <c r="N13" s="61"/>
      <c r="O13" s="61"/>
      <c r="P13" s="61"/>
      <c r="Q13" s="61"/>
      <c r="R13" s="61"/>
      <c r="S13" s="61"/>
      <c r="T13" s="61"/>
      <c r="U13" s="61"/>
    </row>
    <row r="14" spans="1:27" ht="38.25" customHeight="1" x14ac:dyDescent="0.15">
      <c r="A14" s="64" t="s">
        <v>5</v>
      </c>
      <c r="B14" s="64"/>
      <c r="C14" s="64"/>
      <c r="D14" s="61" t="s">
        <v>6</v>
      </c>
      <c r="E14" s="61"/>
      <c r="F14" s="61"/>
      <c r="G14" s="61"/>
      <c r="H14" s="64"/>
      <c r="I14" s="64"/>
      <c r="J14" s="64"/>
      <c r="K14" s="64"/>
      <c r="L14" s="64"/>
      <c r="M14" s="64"/>
      <c r="N14" s="61"/>
      <c r="O14" s="61"/>
      <c r="P14" s="61"/>
      <c r="Q14" s="61"/>
      <c r="R14" s="61"/>
      <c r="S14" s="61"/>
      <c r="T14" s="61"/>
      <c r="U14" s="61"/>
    </row>
    <row r="15" spans="1:27" ht="13.7" customHeight="1" x14ac:dyDescent="0.15">
      <c r="A15" s="64" t="s">
        <v>7</v>
      </c>
      <c r="B15" s="64"/>
      <c r="C15" s="64"/>
      <c r="D15" s="61" t="s">
        <v>8</v>
      </c>
      <c r="E15" s="61"/>
      <c r="F15" s="61"/>
      <c r="G15" s="61"/>
      <c r="H15" s="64" t="s">
        <v>9</v>
      </c>
      <c r="I15" s="64"/>
      <c r="J15" s="64"/>
      <c r="K15" s="64"/>
      <c r="L15" s="64"/>
      <c r="M15" s="64"/>
      <c r="N15" s="60">
        <v>0</v>
      </c>
      <c r="O15" s="61"/>
      <c r="P15" s="61"/>
      <c r="Q15" s="61"/>
      <c r="R15" s="61"/>
      <c r="S15" s="61"/>
      <c r="T15" s="61"/>
      <c r="U15" s="61"/>
    </row>
    <row r="16" spans="1:27" ht="13.7" customHeight="1" x14ac:dyDescent="0.15">
      <c r="A16" s="64" t="s">
        <v>10</v>
      </c>
      <c r="B16" s="64"/>
      <c r="C16" s="64"/>
      <c r="D16" s="61">
        <v>3444259579</v>
      </c>
      <c r="E16" s="61"/>
      <c r="F16" s="61"/>
      <c r="G16" s="61"/>
      <c r="H16" s="64"/>
      <c r="I16" s="64"/>
      <c r="J16" s="64"/>
      <c r="K16" s="64"/>
      <c r="L16" s="64"/>
      <c r="M16" s="64"/>
      <c r="N16" s="61"/>
      <c r="O16" s="61"/>
      <c r="P16" s="61"/>
      <c r="Q16" s="61"/>
      <c r="R16" s="61"/>
      <c r="S16" s="61"/>
      <c r="T16" s="61"/>
      <c r="U16" s="61"/>
    </row>
    <row r="17" spans="1:27" ht="13.7" customHeight="1" x14ac:dyDescent="0.15">
      <c r="A17" s="64" t="s">
        <v>11</v>
      </c>
      <c r="B17" s="64"/>
      <c r="C17" s="64"/>
      <c r="D17" s="61">
        <v>344401001</v>
      </c>
      <c r="E17" s="61"/>
      <c r="F17" s="61"/>
      <c r="G17" s="61"/>
      <c r="H17" s="64" t="s">
        <v>12</v>
      </c>
      <c r="I17" s="64"/>
      <c r="J17" s="64"/>
      <c r="K17" s="64"/>
      <c r="L17" s="64"/>
      <c r="M17" s="64"/>
      <c r="N17" s="60">
        <f>161581295.36+220950+490000+448670</f>
        <v>162740915.36000001</v>
      </c>
      <c r="O17" s="61"/>
      <c r="P17" s="61"/>
      <c r="Q17" s="61"/>
      <c r="R17" s="61"/>
      <c r="S17" s="61"/>
      <c r="T17" s="61"/>
      <c r="U17" s="61"/>
    </row>
    <row r="18" spans="1:27" ht="13.7" customHeight="1" x14ac:dyDescent="0.15">
      <c r="A18" s="64" t="s">
        <v>13</v>
      </c>
      <c r="B18" s="64"/>
      <c r="C18" s="64"/>
      <c r="D18" s="61" t="s">
        <v>14</v>
      </c>
      <c r="E18" s="61"/>
      <c r="F18" s="61"/>
      <c r="G18" s="61"/>
      <c r="H18" s="64" t="s">
        <v>15</v>
      </c>
      <c r="I18" s="64"/>
      <c r="J18" s="64"/>
      <c r="K18" s="64"/>
      <c r="L18" s="64"/>
      <c r="M18" s="64"/>
      <c r="N18" s="61">
        <v>0</v>
      </c>
      <c r="O18" s="61"/>
      <c r="P18" s="61"/>
      <c r="Q18" s="61"/>
      <c r="R18" s="61"/>
      <c r="S18" s="61"/>
      <c r="T18" s="61"/>
      <c r="U18" s="61"/>
    </row>
    <row r="19" spans="1:27" ht="13.7" customHeight="1" x14ac:dyDescent="0.15"/>
    <row r="20" spans="1:27" ht="13.7" customHeight="1" x14ac:dyDescent="0.15">
      <c r="A20" s="68" t="s">
        <v>16</v>
      </c>
      <c r="B20" s="66" t="s">
        <v>17</v>
      </c>
      <c r="C20" s="66" t="s">
        <v>18</v>
      </c>
      <c r="D20" s="66" t="s">
        <v>19</v>
      </c>
      <c r="E20" s="69" t="s">
        <v>20</v>
      </c>
      <c r="F20" s="66" t="s">
        <v>21</v>
      </c>
      <c r="G20" s="66"/>
      <c r="H20" s="66"/>
      <c r="I20" s="66"/>
      <c r="J20" s="66"/>
      <c r="K20" s="66"/>
      <c r="L20" s="66"/>
      <c r="M20" s="66"/>
      <c r="N20" s="66"/>
      <c r="O20" s="66"/>
      <c r="P20" s="66"/>
      <c r="Q20" s="66"/>
      <c r="R20" s="66" t="s">
        <v>22</v>
      </c>
      <c r="S20" s="66"/>
      <c r="T20" s="66"/>
      <c r="U20" s="66" t="s">
        <v>23</v>
      </c>
      <c r="V20" s="66" t="s">
        <v>24</v>
      </c>
      <c r="W20" s="66" t="s">
        <v>25</v>
      </c>
      <c r="X20" s="66" t="s">
        <v>26</v>
      </c>
      <c r="Y20" s="66" t="s">
        <v>27</v>
      </c>
      <c r="Z20" s="66" t="s">
        <v>28</v>
      </c>
      <c r="AA20" s="66" t="s">
        <v>29</v>
      </c>
    </row>
    <row r="21" spans="1:27" ht="13.7" customHeight="1" x14ac:dyDescent="0.15">
      <c r="A21" s="68"/>
      <c r="B21" s="66"/>
      <c r="C21" s="66"/>
      <c r="D21" s="66"/>
      <c r="E21" s="69"/>
      <c r="F21" s="66" t="s">
        <v>30</v>
      </c>
      <c r="G21" s="66" t="s">
        <v>31</v>
      </c>
      <c r="H21" s="66" t="s">
        <v>32</v>
      </c>
      <c r="I21" s="66"/>
      <c r="J21" s="66" t="s">
        <v>33</v>
      </c>
      <c r="K21" s="66" t="s">
        <v>34</v>
      </c>
      <c r="L21" s="66"/>
      <c r="M21" s="66" t="s">
        <v>35</v>
      </c>
      <c r="N21" s="66" t="s">
        <v>36</v>
      </c>
      <c r="O21" s="66"/>
      <c r="P21" s="66" t="s">
        <v>37</v>
      </c>
      <c r="Q21" s="66" t="s">
        <v>38</v>
      </c>
      <c r="R21" s="66" t="s">
        <v>39</v>
      </c>
      <c r="S21" s="67" t="s">
        <v>40</v>
      </c>
      <c r="T21" s="66" t="s">
        <v>41</v>
      </c>
      <c r="U21" s="66"/>
      <c r="V21" s="66"/>
      <c r="W21" s="66"/>
      <c r="X21" s="66"/>
      <c r="Y21" s="66"/>
      <c r="Z21" s="66"/>
      <c r="AA21" s="66"/>
    </row>
    <row r="22" spans="1:27" ht="13.7" customHeight="1" x14ac:dyDescent="0.15">
      <c r="A22" s="68"/>
      <c r="B22" s="66"/>
      <c r="C22" s="66"/>
      <c r="D22" s="66"/>
      <c r="E22" s="69"/>
      <c r="F22" s="66"/>
      <c r="G22" s="66"/>
      <c r="H22" s="70" t="s">
        <v>42</v>
      </c>
      <c r="I22" s="66" t="s">
        <v>41</v>
      </c>
      <c r="J22" s="66"/>
      <c r="K22" s="66"/>
      <c r="L22" s="66"/>
      <c r="M22" s="66"/>
      <c r="N22" s="66"/>
      <c r="O22" s="66"/>
      <c r="P22" s="66"/>
      <c r="Q22" s="66"/>
      <c r="R22" s="66"/>
      <c r="S22" s="67"/>
      <c r="T22" s="66"/>
      <c r="U22" s="66"/>
      <c r="V22" s="66"/>
      <c r="W22" s="66"/>
      <c r="X22" s="66"/>
      <c r="Y22" s="66"/>
      <c r="Z22" s="66"/>
      <c r="AA22" s="66"/>
    </row>
    <row r="23" spans="1:27" ht="54.95" customHeight="1" x14ac:dyDescent="0.15">
      <c r="A23" s="68"/>
      <c r="B23" s="66"/>
      <c r="C23" s="66"/>
      <c r="D23" s="66"/>
      <c r="E23" s="69"/>
      <c r="F23" s="66"/>
      <c r="G23" s="66"/>
      <c r="H23" s="70"/>
      <c r="I23" s="66"/>
      <c r="J23" s="66"/>
      <c r="K23" s="25" t="s">
        <v>43</v>
      </c>
      <c r="L23" s="25" t="s">
        <v>41</v>
      </c>
      <c r="M23" s="66"/>
      <c r="N23" s="13" t="s">
        <v>44</v>
      </c>
      <c r="O23" s="25" t="s">
        <v>45</v>
      </c>
      <c r="P23" s="66"/>
      <c r="Q23" s="66"/>
      <c r="R23" s="66"/>
      <c r="S23" s="67"/>
      <c r="T23" s="66"/>
      <c r="U23" s="66"/>
      <c r="V23" s="66"/>
      <c r="W23" s="66"/>
      <c r="X23" s="66"/>
      <c r="Y23" s="66"/>
      <c r="Z23" s="66"/>
      <c r="AA23" s="66"/>
    </row>
    <row r="24" spans="1:27" ht="13.7" customHeight="1" x14ac:dyDescent="0.15">
      <c r="A24" s="27" t="s">
        <v>46</v>
      </c>
      <c r="B24" s="25" t="s">
        <v>47</v>
      </c>
      <c r="C24" s="25" t="s">
        <v>48</v>
      </c>
      <c r="D24" s="25" t="s">
        <v>49</v>
      </c>
      <c r="E24" s="28" t="s">
        <v>50</v>
      </c>
      <c r="F24" s="25" t="s">
        <v>51</v>
      </c>
      <c r="G24" s="25" t="s">
        <v>52</v>
      </c>
      <c r="H24" s="29" t="s">
        <v>53</v>
      </c>
      <c r="I24" s="25" t="s">
        <v>54</v>
      </c>
      <c r="J24" s="25" t="s">
        <v>55</v>
      </c>
      <c r="K24" s="25" t="s">
        <v>56</v>
      </c>
      <c r="L24" s="25" t="s">
        <v>57</v>
      </c>
      <c r="M24" s="25" t="s">
        <v>58</v>
      </c>
      <c r="N24" s="13" t="s">
        <v>59</v>
      </c>
      <c r="O24" s="25" t="s">
        <v>60</v>
      </c>
      <c r="P24" s="25" t="s">
        <v>61</v>
      </c>
      <c r="Q24" s="25" t="s">
        <v>62</v>
      </c>
      <c r="R24" s="25" t="s">
        <v>63</v>
      </c>
      <c r="S24" s="26" t="s">
        <v>64</v>
      </c>
      <c r="T24" s="25" t="s">
        <v>65</v>
      </c>
      <c r="U24" s="25" t="s">
        <v>66</v>
      </c>
      <c r="V24" s="25" t="s">
        <v>67</v>
      </c>
      <c r="W24" s="25" t="s">
        <v>68</v>
      </c>
      <c r="X24" s="25" t="s">
        <v>69</v>
      </c>
      <c r="Y24" s="25" t="s">
        <v>70</v>
      </c>
      <c r="Z24" s="25" t="s">
        <v>71</v>
      </c>
      <c r="AA24" s="25" t="s">
        <v>72</v>
      </c>
    </row>
    <row r="25" spans="1:27" ht="13.7" customHeight="1" x14ac:dyDescent="0.15">
      <c r="A25" s="27"/>
      <c r="B25" s="25"/>
      <c r="C25" s="25"/>
      <c r="D25" s="25"/>
      <c r="E25" s="28"/>
      <c r="F25" s="25"/>
      <c r="G25" s="25"/>
      <c r="H25" s="29"/>
      <c r="I25" s="25"/>
      <c r="J25" s="25"/>
      <c r="K25" s="25"/>
      <c r="L25" s="25"/>
      <c r="M25" s="25"/>
      <c r="N25" s="13"/>
      <c r="O25" s="25"/>
      <c r="P25" s="25"/>
      <c r="Q25" s="25"/>
      <c r="R25" s="25"/>
      <c r="S25" s="26"/>
      <c r="T25" s="25"/>
      <c r="U25" s="25"/>
      <c r="V25" s="25"/>
      <c r="W25" s="25"/>
      <c r="X25" s="25"/>
      <c r="Y25" s="25"/>
      <c r="Z25" s="25"/>
      <c r="AA25" s="25"/>
    </row>
    <row r="26" spans="1:27" s="5" customFormat="1" ht="38.25" x14ac:dyDescent="0.15">
      <c r="A26" s="15">
        <v>1</v>
      </c>
      <c r="B26" s="8"/>
      <c r="C26" s="8"/>
      <c r="D26" s="7" t="s">
        <v>84</v>
      </c>
      <c r="E26" s="7" t="s">
        <v>84</v>
      </c>
      <c r="F26" s="6" t="s">
        <v>85</v>
      </c>
      <c r="G26" s="7"/>
      <c r="H26" s="7">
        <v>876</v>
      </c>
      <c r="I26" s="7" t="s">
        <v>83</v>
      </c>
      <c r="J26" s="7" t="s">
        <v>73</v>
      </c>
      <c r="K26" s="7">
        <v>18401395000</v>
      </c>
      <c r="L26" s="7" t="s">
        <v>74</v>
      </c>
      <c r="M26" s="14" t="s">
        <v>82</v>
      </c>
      <c r="N26" s="8" t="s">
        <v>86</v>
      </c>
      <c r="O26" s="8" t="s">
        <v>81</v>
      </c>
      <c r="P26" s="7" t="s">
        <v>80</v>
      </c>
      <c r="Q26" s="7" t="s">
        <v>78</v>
      </c>
      <c r="R26" s="7">
        <v>3444259579</v>
      </c>
      <c r="S26" s="7">
        <v>344401001</v>
      </c>
      <c r="T26" s="7" t="s">
        <v>79</v>
      </c>
      <c r="U26" s="4"/>
      <c r="V26" s="7"/>
      <c r="W26" s="7"/>
      <c r="X26" s="2"/>
      <c r="Y26" s="7" t="s">
        <v>75</v>
      </c>
      <c r="Z26" s="7" t="s">
        <v>75</v>
      </c>
      <c r="AA26" s="1"/>
    </row>
    <row r="27" spans="1:27" s="5" customFormat="1" ht="114.75" x14ac:dyDescent="0.15">
      <c r="A27" s="15">
        <v>2</v>
      </c>
      <c r="B27" s="8"/>
      <c r="C27" s="8"/>
      <c r="D27" s="7" t="s">
        <v>94</v>
      </c>
      <c r="E27" s="7" t="s">
        <v>94</v>
      </c>
      <c r="F27" s="6" t="s">
        <v>87</v>
      </c>
      <c r="G27" s="7"/>
      <c r="H27" s="7">
        <v>876</v>
      </c>
      <c r="I27" s="7" t="s">
        <v>83</v>
      </c>
      <c r="J27" s="7" t="s">
        <v>73</v>
      </c>
      <c r="K27" s="7">
        <v>18401395000</v>
      </c>
      <c r="L27" s="7" t="s">
        <v>74</v>
      </c>
      <c r="M27" s="14" t="s">
        <v>89</v>
      </c>
      <c r="N27" s="8" t="s">
        <v>86</v>
      </c>
      <c r="O27" s="8" t="s">
        <v>90</v>
      </c>
      <c r="P27" s="7" t="s">
        <v>80</v>
      </c>
      <c r="Q27" s="7" t="s">
        <v>78</v>
      </c>
      <c r="R27" s="7">
        <v>3444259579</v>
      </c>
      <c r="S27" s="7">
        <v>344401001</v>
      </c>
      <c r="T27" s="7" t="s">
        <v>79</v>
      </c>
      <c r="U27" s="4"/>
      <c r="V27" s="7"/>
      <c r="W27" s="7"/>
      <c r="X27" s="2"/>
      <c r="Y27" s="7" t="s">
        <v>75</v>
      </c>
      <c r="Z27" s="7" t="s">
        <v>75</v>
      </c>
      <c r="AA27" s="1"/>
    </row>
    <row r="28" spans="1:27" s="5" customFormat="1" ht="114.75" x14ac:dyDescent="0.15">
      <c r="A28" s="15">
        <v>3</v>
      </c>
      <c r="B28" s="8"/>
      <c r="C28" s="8"/>
      <c r="D28" s="7" t="s">
        <v>94</v>
      </c>
      <c r="E28" s="7" t="s">
        <v>94</v>
      </c>
      <c r="F28" s="6" t="s">
        <v>88</v>
      </c>
      <c r="G28" s="7"/>
      <c r="H28" s="7">
        <v>876</v>
      </c>
      <c r="I28" s="7" t="s">
        <v>83</v>
      </c>
      <c r="J28" s="7" t="s">
        <v>73</v>
      </c>
      <c r="K28" s="7">
        <v>18401395000</v>
      </c>
      <c r="L28" s="7" t="s">
        <v>74</v>
      </c>
      <c r="M28" s="14" t="s">
        <v>89</v>
      </c>
      <c r="N28" s="8" t="s">
        <v>86</v>
      </c>
      <c r="O28" s="8" t="s">
        <v>90</v>
      </c>
      <c r="P28" s="7" t="s">
        <v>80</v>
      </c>
      <c r="Q28" s="7" t="s">
        <v>78</v>
      </c>
      <c r="R28" s="7">
        <v>3444259579</v>
      </c>
      <c r="S28" s="7">
        <v>344401001</v>
      </c>
      <c r="T28" s="7" t="s">
        <v>79</v>
      </c>
      <c r="U28" s="4"/>
      <c r="V28" s="7"/>
      <c r="W28" s="7"/>
      <c r="X28" s="2"/>
      <c r="Y28" s="7" t="s">
        <v>75</v>
      </c>
      <c r="Z28" s="7" t="s">
        <v>75</v>
      </c>
      <c r="AA28" s="1"/>
    </row>
    <row r="29" spans="1:27" s="5" customFormat="1" ht="51" x14ac:dyDescent="0.15">
      <c r="A29" s="15">
        <v>4</v>
      </c>
      <c r="B29" s="8"/>
      <c r="C29" s="8"/>
      <c r="D29" s="7" t="s">
        <v>193</v>
      </c>
      <c r="E29" s="7" t="s">
        <v>193</v>
      </c>
      <c r="F29" s="6" t="s">
        <v>192</v>
      </c>
      <c r="G29" s="7"/>
      <c r="H29" s="7">
        <v>876</v>
      </c>
      <c r="I29" s="7" t="s">
        <v>83</v>
      </c>
      <c r="J29" s="7" t="s">
        <v>73</v>
      </c>
      <c r="K29" s="7">
        <v>18401395000</v>
      </c>
      <c r="L29" s="7" t="s">
        <v>74</v>
      </c>
      <c r="M29" s="14" t="s">
        <v>195</v>
      </c>
      <c r="N29" s="8" t="s">
        <v>126</v>
      </c>
      <c r="O29" s="8" t="s">
        <v>92</v>
      </c>
      <c r="P29" s="7" t="s">
        <v>93</v>
      </c>
      <c r="Q29" s="7" t="s">
        <v>78</v>
      </c>
      <c r="R29" s="7">
        <v>3444259579</v>
      </c>
      <c r="S29" s="7">
        <v>344401001</v>
      </c>
      <c r="T29" s="7" t="s">
        <v>79</v>
      </c>
      <c r="U29" s="4"/>
      <c r="V29" s="7"/>
      <c r="W29" s="7"/>
      <c r="X29" s="2"/>
      <c r="Y29" s="7" t="s">
        <v>75</v>
      </c>
      <c r="Z29" s="7" t="s">
        <v>75</v>
      </c>
      <c r="AA29" s="1"/>
    </row>
    <row r="30" spans="1:27" s="5" customFormat="1" ht="38.25" x14ac:dyDescent="0.15">
      <c r="A30" s="15">
        <v>5</v>
      </c>
      <c r="B30" s="1"/>
      <c r="C30" s="1"/>
      <c r="D30" s="7" t="s">
        <v>193</v>
      </c>
      <c r="E30" s="7" t="s">
        <v>193</v>
      </c>
      <c r="F30" s="6" t="s">
        <v>194</v>
      </c>
      <c r="G30" s="1"/>
      <c r="H30" s="7">
        <v>876</v>
      </c>
      <c r="I30" s="7" t="s">
        <v>83</v>
      </c>
      <c r="J30" s="7" t="s">
        <v>73</v>
      </c>
      <c r="K30" s="7">
        <v>18401395000</v>
      </c>
      <c r="L30" s="7" t="s">
        <v>74</v>
      </c>
      <c r="M30" s="14" t="s">
        <v>195</v>
      </c>
      <c r="N30" s="8" t="s">
        <v>126</v>
      </c>
      <c r="O30" s="8" t="s">
        <v>91</v>
      </c>
      <c r="P30" s="7" t="s">
        <v>93</v>
      </c>
      <c r="Q30" s="7" t="s">
        <v>78</v>
      </c>
      <c r="R30" s="7">
        <v>3444259579</v>
      </c>
      <c r="S30" s="7">
        <v>344401001</v>
      </c>
      <c r="T30" s="7" t="s">
        <v>79</v>
      </c>
      <c r="U30" s="4"/>
      <c r="V30" s="21"/>
      <c r="W30" s="1"/>
      <c r="X30" s="2"/>
      <c r="Y30" s="7" t="s">
        <v>75</v>
      </c>
      <c r="Z30" s="7" t="s">
        <v>75</v>
      </c>
      <c r="AA30" s="1"/>
    </row>
    <row r="31" spans="1:27" s="5" customFormat="1" ht="51" x14ac:dyDescent="0.15">
      <c r="A31" s="15">
        <v>6</v>
      </c>
      <c r="B31" s="8"/>
      <c r="C31" s="8"/>
      <c r="D31" s="8" t="s">
        <v>96</v>
      </c>
      <c r="E31" s="8" t="s">
        <v>98</v>
      </c>
      <c r="F31" s="6" t="s">
        <v>99</v>
      </c>
      <c r="G31" s="7"/>
      <c r="H31" s="7">
        <v>876</v>
      </c>
      <c r="I31" s="7" t="s">
        <v>83</v>
      </c>
      <c r="J31" s="7" t="s">
        <v>73</v>
      </c>
      <c r="K31" s="7">
        <v>18401395000</v>
      </c>
      <c r="L31" s="7" t="s">
        <v>74</v>
      </c>
      <c r="M31" s="14" t="s">
        <v>101</v>
      </c>
      <c r="N31" s="8" t="s">
        <v>86</v>
      </c>
      <c r="O31" s="8" t="s">
        <v>81</v>
      </c>
      <c r="P31" s="7" t="s">
        <v>100</v>
      </c>
      <c r="Q31" s="7" t="s">
        <v>78</v>
      </c>
      <c r="R31" s="7">
        <v>3444259579</v>
      </c>
      <c r="S31" s="7">
        <v>344401001</v>
      </c>
      <c r="T31" s="7" t="s">
        <v>79</v>
      </c>
      <c r="U31" s="4"/>
      <c r="V31" s="7"/>
      <c r="W31" s="7"/>
      <c r="X31" s="2"/>
      <c r="Y31" s="7" t="s">
        <v>75</v>
      </c>
      <c r="Z31" s="7" t="s">
        <v>75</v>
      </c>
      <c r="AA31" s="1"/>
    </row>
    <row r="32" spans="1:27" s="5" customFormat="1" ht="38.25" x14ac:dyDescent="0.15">
      <c r="A32" s="15">
        <v>7</v>
      </c>
      <c r="B32" s="8"/>
      <c r="C32" s="8"/>
      <c r="D32" s="8" t="s">
        <v>96</v>
      </c>
      <c r="E32" s="8" t="s">
        <v>102</v>
      </c>
      <c r="F32" s="6" t="s">
        <v>107</v>
      </c>
      <c r="G32" s="7"/>
      <c r="H32" s="7">
        <v>168</v>
      </c>
      <c r="I32" s="7" t="s">
        <v>97</v>
      </c>
      <c r="J32" s="7">
        <v>1020</v>
      </c>
      <c r="K32" s="7">
        <v>18401395000</v>
      </c>
      <c r="L32" s="7" t="s">
        <v>74</v>
      </c>
      <c r="M32" s="14" t="s">
        <v>103</v>
      </c>
      <c r="N32" s="8" t="s">
        <v>86</v>
      </c>
      <c r="O32" s="8" t="s">
        <v>90</v>
      </c>
      <c r="P32" s="7" t="s">
        <v>100</v>
      </c>
      <c r="Q32" s="7" t="s">
        <v>78</v>
      </c>
      <c r="R32" s="7">
        <v>3444259579</v>
      </c>
      <c r="S32" s="7">
        <v>344401001</v>
      </c>
      <c r="T32" s="7" t="s">
        <v>79</v>
      </c>
      <c r="U32" s="4"/>
      <c r="V32" s="7"/>
      <c r="W32" s="7"/>
      <c r="X32" s="2"/>
      <c r="Y32" s="7" t="s">
        <v>75</v>
      </c>
      <c r="Z32" s="7" t="s">
        <v>75</v>
      </c>
      <c r="AA32" s="1"/>
    </row>
    <row r="33" spans="1:27" s="5" customFormat="1" ht="38.25" x14ac:dyDescent="0.15">
      <c r="A33" s="15">
        <v>8</v>
      </c>
      <c r="B33" s="1"/>
      <c r="C33" s="1"/>
      <c r="D33" s="7" t="s">
        <v>96</v>
      </c>
      <c r="E33" s="7" t="s">
        <v>98</v>
      </c>
      <c r="F33" s="1" t="s">
        <v>106</v>
      </c>
      <c r="G33" s="1"/>
      <c r="H33" s="7">
        <v>876</v>
      </c>
      <c r="I33" s="7" t="s">
        <v>83</v>
      </c>
      <c r="J33" s="7" t="s">
        <v>73</v>
      </c>
      <c r="K33" s="7">
        <v>18401395000</v>
      </c>
      <c r="L33" s="7" t="s">
        <v>74</v>
      </c>
      <c r="M33" s="14" t="s">
        <v>104</v>
      </c>
      <c r="N33" s="8" t="s">
        <v>86</v>
      </c>
      <c r="O33" s="8" t="s">
        <v>105</v>
      </c>
      <c r="P33" s="7" t="s">
        <v>80</v>
      </c>
      <c r="Q33" s="7" t="s">
        <v>78</v>
      </c>
      <c r="R33" s="7">
        <v>3444259579</v>
      </c>
      <c r="S33" s="7">
        <v>344401001</v>
      </c>
      <c r="T33" s="7" t="s">
        <v>79</v>
      </c>
      <c r="U33" s="4"/>
      <c r="V33" s="7"/>
      <c r="W33" s="7"/>
      <c r="X33" s="2"/>
      <c r="Y33" s="7" t="s">
        <v>75</v>
      </c>
      <c r="Z33" s="7" t="s">
        <v>75</v>
      </c>
      <c r="AA33" s="1"/>
    </row>
    <row r="34" spans="1:27" s="5" customFormat="1" ht="38.25" x14ac:dyDescent="0.15">
      <c r="A34" s="15">
        <v>9</v>
      </c>
      <c r="B34" s="1"/>
      <c r="C34" s="1"/>
      <c r="D34" s="8" t="s">
        <v>108</v>
      </c>
      <c r="E34" s="8" t="s">
        <v>108</v>
      </c>
      <c r="F34" s="1" t="s">
        <v>109</v>
      </c>
      <c r="G34" s="1"/>
      <c r="H34" s="7">
        <v>876</v>
      </c>
      <c r="I34" s="7" t="s">
        <v>83</v>
      </c>
      <c r="J34" s="7" t="s">
        <v>73</v>
      </c>
      <c r="K34" s="7">
        <v>18401395000</v>
      </c>
      <c r="L34" s="7" t="s">
        <v>74</v>
      </c>
      <c r="M34" s="14" t="s">
        <v>110</v>
      </c>
      <c r="N34" s="8" t="s">
        <v>86</v>
      </c>
      <c r="O34" s="8" t="s">
        <v>81</v>
      </c>
      <c r="P34" s="7" t="s">
        <v>100</v>
      </c>
      <c r="Q34" s="7" t="s">
        <v>78</v>
      </c>
      <c r="R34" s="7">
        <v>3444259579</v>
      </c>
      <c r="S34" s="7">
        <v>344401001</v>
      </c>
      <c r="T34" s="7" t="s">
        <v>79</v>
      </c>
      <c r="U34" s="4"/>
      <c r="V34" s="7"/>
      <c r="W34" s="7"/>
      <c r="X34" s="2"/>
      <c r="Y34" s="7" t="s">
        <v>75</v>
      </c>
      <c r="Z34" s="7" t="s">
        <v>75</v>
      </c>
      <c r="AA34" s="1"/>
    </row>
    <row r="35" spans="1:27" s="5" customFormat="1" ht="51" x14ac:dyDescent="0.15">
      <c r="A35" s="15">
        <v>10</v>
      </c>
      <c r="B35" s="8"/>
      <c r="C35" s="8"/>
      <c r="D35" s="8" t="s">
        <v>96</v>
      </c>
      <c r="E35" s="8" t="s">
        <v>98</v>
      </c>
      <c r="F35" s="6" t="s">
        <v>99</v>
      </c>
      <c r="G35" s="7"/>
      <c r="H35" s="7">
        <v>876</v>
      </c>
      <c r="I35" s="7" t="s">
        <v>83</v>
      </c>
      <c r="J35" s="7" t="s">
        <v>73</v>
      </c>
      <c r="K35" s="7">
        <v>18401395000</v>
      </c>
      <c r="L35" s="7" t="s">
        <v>74</v>
      </c>
      <c r="M35" s="14" t="s">
        <v>111</v>
      </c>
      <c r="N35" s="8" t="s">
        <v>86</v>
      </c>
      <c r="O35" s="8" t="s">
        <v>112</v>
      </c>
      <c r="P35" s="7" t="s">
        <v>80</v>
      </c>
      <c r="Q35" s="7" t="s">
        <v>78</v>
      </c>
      <c r="R35" s="7">
        <v>3444259579</v>
      </c>
      <c r="S35" s="7">
        <v>344401001</v>
      </c>
      <c r="T35" s="7" t="s">
        <v>79</v>
      </c>
      <c r="U35" s="4"/>
      <c r="V35" s="7"/>
      <c r="W35" s="7"/>
      <c r="X35" s="2"/>
      <c r="Y35" s="7" t="s">
        <v>75</v>
      </c>
      <c r="Z35" s="7" t="s">
        <v>75</v>
      </c>
      <c r="AA35" s="1"/>
    </row>
    <row r="36" spans="1:27" s="5" customFormat="1" ht="38.25" x14ac:dyDescent="0.15">
      <c r="A36" s="15">
        <v>11</v>
      </c>
      <c r="B36" s="8"/>
      <c r="C36" s="8"/>
      <c r="D36" s="8" t="s">
        <v>96</v>
      </c>
      <c r="E36" s="8" t="s">
        <v>113</v>
      </c>
      <c r="F36" s="6" t="s">
        <v>114</v>
      </c>
      <c r="G36" s="7"/>
      <c r="H36" s="7">
        <v>168</v>
      </c>
      <c r="I36" s="7" t="s">
        <v>97</v>
      </c>
      <c r="J36" s="7">
        <v>15</v>
      </c>
      <c r="K36" s="7">
        <v>18401395000</v>
      </c>
      <c r="L36" s="7" t="s">
        <v>74</v>
      </c>
      <c r="M36" s="14" t="s">
        <v>115</v>
      </c>
      <c r="N36" s="8" t="s">
        <v>126</v>
      </c>
      <c r="O36" s="8" t="s">
        <v>116</v>
      </c>
      <c r="P36" s="7" t="s">
        <v>80</v>
      </c>
      <c r="Q36" s="7" t="s">
        <v>78</v>
      </c>
      <c r="R36" s="7">
        <v>3444259579</v>
      </c>
      <c r="S36" s="7">
        <v>344401001</v>
      </c>
      <c r="T36" s="7" t="s">
        <v>79</v>
      </c>
      <c r="U36" s="4"/>
      <c r="V36" s="7"/>
      <c r="W36" s="7"/>
      <c r="X36" s="2"/>
      <c r="Y36" s="7" t="s">
        <v>75</v>
      </c>
      <c r="Z36" s="7" t="s">
        <v>75</v>
      </c>
      <c r="AA36" s="1"/>
    </row>
    <row r="37" spans="1:27" s="5" customFormat="1" ht="38.25" x14ac:dyDescent="0.15">
      <c r="A37" s="15">
        <v>12</v>
      </c>
      <c r="B37" s="8"/>
      <c r="C37" s="8"/>
      <c r="D37" s="8" t="s">
        <v>122</v>
      </c>
      <c r="E37" s="7" t="s">
        <v>123</v>
      </c>
      <c r="F37" s="6" t="s">
        <v>121</v>
      </c>
      <c r="G37" s="7"/>
      <c r="H37" s="7">
        <v>168</v>
      </c>
      <c r="I37" s="7" t="s">
        <v>97</v>
      </c>
      <c r="J37" s="7">
        <v>64</v>
      </c>
      <c r="K37" s="7">
        <v>18401395000</v>
      </c>
      <c r="L37" s="7" t="s">
        <v>74</v>
      </c>
      <c r="M37" s="14" t="s">
        <v>118</v>
      </c>
      <c r="N37" s="8" t="s">
        <v>126</v>
      </c>
      <c r="O37" s="8" t="s">
        <v>117</v>
      </c>
      <c r="P37" s="7" t="s">
        <v>80</v>
      </c>
      <c r="Q37" s="7" t="s">
        <v>78</v>
      </c>
      <c r="R37" s="7">
        <v>3444259579</v>
      </c>
      <c r="S37" s="7">
        <v>344401001</v>
      </c>
      <c r="T37" s="7" t="s">
        <v>79</v>
      </c>
      <c r="U37" s="4"/>
      <c r="V37" s="7"/>
      <c r="W37" s="7"/>
      <c r="X37" s="2"/>
      <c r="Y37" s="7" t="s">
        <v>75</v>
      </c>
      <c r="Z37" s="7" t="s">
        <v>75</v>
      </c>
      <c r="AA37" s="1"/>
    </row>
    <row r="38" spans="1:27" s="5" customFormat="1" ht="38.25" x14ac:dyDescent="0.15">
      <c r="A38" s="15">
        <v>13</v>
      </c>
      <c r="B38" s="8"/>
      <c r="C38" s="8"/>
      <c r="D38" s="8" t="s">
        <v>125</v>
      </c>
      <c r="E38" s="8" t="s">
        <v>124</v>
      </c>
      <c r="F38" s="6" t="s">
        <v>120</v>
      </c>
      <c r="G38" s="7"/>
      <c r="H38" s="7">
        <v>166</v>
      </c>
      <c r="I38" s="7" t="s">
        <v>119</v>
      </c>
      <c r="J38" s="7">
        <v>500</v>
      </c>
      <c r="K38" s="7">
        <v>18401395000</v>
      </c>
      <c r="L38" s="7" t="s">
        <v>74</v>
      </c>
      <c r="M38" s="14" t="s">
        <v>89</v>
      </c>
      <c r="N38" s="8" t="s">
        <v>126</v>
      </c>
      <c r="O38" s="8" t="s">
        <v>90</v>
      </c>
      <c r="P38" s="7" t="s">
        <v>80</v>
      </c>
      <c r="Q38" s="7" t="s">
        <v>78</v>
      </c>
      <c r="R38" s="7">
        <v>3444259579</v>
      </c>
      <c r="S38" s="7">
        <v>344401001</v>
      </c>
      <c r="T38" s="7" t="s">
        <v>79</v>
      </c>
      <c r="U38" s="4"/>
      <c r="V38" s="7"/>
      <c r="W38" s="7"/>
      <c r="X38" s="2"/>
      <c r="Y38" s="7" t="s">
        <v>75</v>
      </c>
      <c r="Z38" s="7" t="s">
        <v>75</v>
      </c>
      <c r="AA38" s="1"/>
    </row>
    <row r="39" spans="1:27" s="5" customFormat="1" ht="51" x14ac:dyDescent="0.15">
      <c r="A39" s="15">
        <v>14</v>
      </c>
      <c r="B39" s="8"/>
      <c r="C39" s="8"/>
      <c r="D39" s="8" t="s">
        <v>96</v>
      </c>
      <c r="E39" s="8" t="s">
        <v>98</v>
      </c>
      <c r="F39" s="6" t="s">
        <v>99</v>
      </c>
      <c r="G39" s="7"/>
      <c r="H39" s="7">
        <v>876</v>
      </c>
      <c r="I39" s="7" t="s">
        <v>83</v>
      </c>
      <c r="J39" s="7" t="s">
        <v>73</v>
      </c>
      <c r="K39" s="7">
        <v>18401395000</v>
      </c>
      <c r="L39" s="7" t="s">
        <v>74</v>
      </c>
      <c r="M39" s="14" t="s">
        <v>101</v>
      </c>
      <c r="N39" s="8" t="s">
        <v>126</v>
      </c>
      <c r="O39" s="8" t="s">
        <v>81</v>
      </c>
      <c r="P39" s="7" t="s">
        <v>80</v>
      </c>
      <c r="Q39" s="7" t="s">
        <v>78</v>
      </c>
      <c r="R39" s="7">
        <v>3444259579</v>
      </c>
      <c r="S39" s="7">
        <v>344401001</v>
      </c>
      <c r="T39" s="7" t="s">
        <v>79</v>
      </c>
      <c r="U39" s="4"/>
      <c r="V39" s="7"/>
      <c r="W39" s="7"/>
      <c r="X39" s="2"/>
      <c r="Y39" s="7" t="s">
        <v>75</v>
      </c>
      <c r="Z39" s="7" t="s">
        <v>75</v>
      </c>
      <c r="AA39" s="1"/>
    </row>
    <row r="40" spans="1:27" s="5" customFormat="1" ht="38.25" x14ac:dyDescent="0.15">
      <c r="A40" s="15">
        <v>15</v>
      </c>
      <c r="B40" s="8"/>
      <c r="C40" s="8"/>
      <c r="D40" s="8" t="s">
        <v>96</v>
      </c>
      <c r="E40" s="8" t="s">
        <v>102</v>
      </c>
      <c r="F40" s="6" t="s">
        <v>107</v>
      </c>
      <c r="G40" s="7"/>
      <c r="H40" s="7">
        <v>168</v>
      </c>
      <c r="I40" s="7" t="s">
        <v>97</v>
      </c>
      <c r="J40" s="7">
        <v>1020</v>
      </c>
      <c r="K40" s="7">
        <v>18401395000</v>
      </c>
      <c r="L40" s="7" t="s">
        <v>74</v>
      </c>
      <c r="M40" s="14" t="s">
        <v>127</v>
      </c>
      <c r="N40" s="8" t="s">
        <v>126</v>
      </c>
      <c r="O40" s="8" t="s">
        <v>90</v>
      </c>
      <c r="P40" s="7" t="s">
        <v>80</v>
      </c>
      <c r="Q40" s="7" t="s">
        <v>78</v>
      </c>
      <c r="R40" s="7">
        <v>3444259579</v>
      </c>
      <c r="S40" s="7">
        <v>344401001</v>
      </c>
      <c r="T40" s="7" t="s">
        <v>79</v>
      </c>
      <c r="U40" s="4"/>
      <c r="V40" s="7"/>
      <c r="W40" s="7"/>
      <c r="X40" s="2"/>
      <c r="Y40" s="7" t="s">
        <v>75</v>
      </c>
      <c r="Z40" s="7" t="s">
        <v>75</v>
      </c>
      <c r="AA40" s="1"/>
    </row>
    <row r="41" spans="1:27" s="5" customFormat="1" ht="43.5" customHeight="1" x14ac:dyDescent="0.15">
      <c r="A41" s="15">
        <v>16</v>
      </c>
      <c r="B41" s="8"/>
      <c r="C41" s="8"/>
      <c r="D41" s="8" t="s">
        <v>128</v>
      </c>
      <c r="E41" s="8" t="s">
        <v>129</v>
      </c>
      <c r="F41" s="6" t="s">
        <v>130</v>
      </c>
      <c r="G41" s="7"/>
      <c r="H41" s="7">
        <v>876</v>
      </c>
      <c r="I41" s="7" t="s">
        <v>83</v>
      </c>
      <c r="J41" s="7" t="s">
        <v>73</v>
      </c>
      <c r="K41" s="7">
        <v>18401395000</v>
      </c>
      <c r="L41" s="7" t="s">
        <v>74</v>
      </c>
      <c r="M41" s="14" t="s">
        <v>131</v>
      </c>
      <c r="N41" s="8" t="s">
        <v>126</v>
      </c>
      <c r="O41" s="8" t="s">
        <v>81</v>
      </c>
      <c r="P41" s="7" t="s">
        <v>80</v>
      </c>
      <c r="Q41" s="7" t="s">
        <v>78</v>
      </c>
      <c r="R41" s="7">
        <v>3444259579</v>
      </c>
      <c r="S41" s="7">
        <v>344401001</v>
      </c>
      <c r="T41" s="7" t="s">
        <v>79</v>
      </c>
      <c r="U41" s="4"/>
      <c r="V41" s="7"/>
      <c r="W41" s="7"/>
      <c r="X41" s="2"/>
      <c r="Y41" s="7" t="s">
        <v>75</v>
      </c>
      <c r="Z41" s="7" t="s">
        <v>75</v>
      </c>
      <c r="AA41" s="1"/>
    </row>
    <row r="42" spans="1:27" s="39" customFormat="1" ht="54" customHeight="1" x14ac:dyDescent="0.15">
      <c r="A42" s="15">
        <v>17</v>
      </c>
      <c r="B42" s="31"/>
      <c r="C42" s="31"/>
      <c r="D42" s="31" t="s">
        <v>132</v>
      </c>
      <c r="E42" s="32" t="s">
        <v>132</v>
      </c>
      <c r="F42" s="33" t="s">
        <v>133</v>
      </c>
      <c r="G42" s="34"/>
      <c r="H42" s="7">
        <v>876</v>
      </c>
      <c r="I42" s="7" t="s">
        <v>83</v>
      </c>
      <c r="J42" s="7" t="s">
        <v>73</v>
      </c>
      <c r="K42" s="34">
        <v>18401395000</v>
      </c>
      <c r="L42" s="34" t="s">
        <v>134</v>
      </c>
      <c r="M42" s="35" t="s">
        <v>142</v>
      </c>
      <c r="N42" s="31" t="s">
        <v>126</v>
      </c>
      <c r="O42" s="31" t="s">
        <v>81</v>
      </c>
      <c r="P42" s="34" t="s">
        <v>80</v>
      </c>
      <c r="Q42" s="34" t="s">
        <v>78</v>
      </c>
      <c r="R42" s="34">
        <v>3444259579</v>
      </c>
      <c r="S42" s="34">
        <v>344401001</v>
      </c>
      <c r="T42" s="34" t="s">
        <v>79</v>
      </c>
      <c r="U42" s="36"/>
      <c r="V42" s="34"/>
      <c r="W42" s="34"/>
      <c r="X42" s="37"/>
      <c r="Y42" s="34" t="s">
        <v>75</v>
      </c>
      <c r="Z42" s="34" t="s">
        <v>75</v>
      </c>
      <c r="AA42" s="38"/>
    </row>
    <row r="43" spans="1:27" s="39" customFormat="1" ht="48" customHeight="1" x14ac:dyDescent="0.15">
      <c r="A43" s="15">
        <v>18</v>
      </c>
      <c r="B43" s="31"/>
      <c r="C43" s="31"/>
      <c r="D43" s="31" t="s">
        <v>132</v>
      </c>
      <c r="E43" s="32" t="s">
        <v>132</v>
      </c>
      <c r="F43" s="33" t="s">
        <v>135</v>
      </c>
      <c r="G43" s="34"/>
      <c r="H43" s="7">
        <v>876</v>
      </c>
      <c r="I43" s="7" t="s">
        <v>83</v>
      </c>
      <c r="J43" s="7" t="s">
        <v>73</v>
      </c>
      <c r="K43" s="34">
        <v>18401395000</v>
      </c>
      <c r="L43" s="34" t="s">
        <v>134</v>
      </c>
      <c r="M43" s="35" t="s">
        <v>142</v>
      </c>
      <c r="N43" s="31" t="s">
        <v>126</v>
      </c>
      <c r="O43" s="31" t="s">
        <v>81</v>
      </c>
      <c r="P43" s="34" t="s">
        <v>80</v>
      </c>
      <c r="Q43" s="34" t="s">
        <v>78</v>
      </c>
      <c r="R43" s="34">
        <v>3444259579</v>
      </c>
      <c r="S43" s="34">
        <v>344401001</v>
      </c>
      <c r="T43" s="34" t="s">
        <v>79</v>
      </c>
      <c r="U43" s="36"/>
      <c r="V43" s="34"/>
      <c r="W43" s="34"/>
      <c r="X43" s="37"/>
      <c r="Y43" s="34" t="s">
        <v>75</v>
      </c>
      <c r="Z43" s="34" t="s">
        <v>75</v>
      </c>
      <c r="AA43" s="38"/>
    </row>
    <row r="44" spans="1:27" s="39" customFormat="1" ht="43.5" customHeight="1" x14ac:dyDescent="0.15">
      <c r="A44" s="15">
        <v>19</v>
      </c>
      <c r="B44" s="31"/>
      <c r="C44" s="31"/>
      <c r="D44" s="31" t="s">
        <v>132</v>
      </c>
      <c r="E44" s="32" t="s">
        <v>132</v>
      </c>
      <c r="F44" s="33" t="s">
        <v>136</v>
      </c>
      <c r="G44" s="34"/>
      <c r="H44" s="7">
        <v>876</v>
      </c>
      <c r="I44" s="7" t="s">
        <v>83</v>
      </c>
      <c r="J44" s="7" t="s">
        <v>73</v>
      </c>
      <c r="K44" s="34">
        <v>18401395000</v>
      </c>
      <c r="L44" s="34" t="s">
        <v>134</v>
      </c>
      <c r="M44" s="35" t="s">
        <v>142</v>
      </c>
      <c r="N44" s="31" t="s">
        <v>126</v>
      </c>
      <c r="O44" s="31" t="s">
        <v>81</v>
      </c>
      <c r="P44" s="34" t="s">
        <v>80</v>
      </c>
      <c r="Q44" s="34" t="s">
        <v>78</v>
      </c>
      <c r="R44" s="34">
        <v>3444259579</v>
      </c>
      <c r="S44" s="34">
        <v>344401001</v>
      </c>
      <c r="T44" s="34" t="s">
        <v>79</v>
      </c>
      <c r="U44" s="36"/>
      <c r="V44" s="34"/>
      <c r="W44" s="34"/>
      <c r="X44" s="37"/>
      <c r="Y44" s="34" t="s">
        <v>75</v>
      </c>
      <c r="Z44" s="34" t="s">
        <v>75</v>
      </c>
      <c r="AA44" s="38"/>
    </row>
    <row r="45" spans="1:27" s="5" customFormat="1" ht="43.5" customHeight="1" x14ac:dyDescent="0.15">
      <c r="A45" s="15">
        <v>20</v>
      </c>
      <c r="B45" s="8"/>
      <c r="C45" s="8"/>
      <c r="D45" s="8" t="s">
        <v>137</v>
      </c>
      <c r="E45" s="8" t="s">
        <v>138</v>
      </c>
      <c r="F45" s="6" t="s">
        <v>139</v>
      </c>
      <c r="G45" s="7"/>
      <c r="H45" s="8" t="s">
        <v>143</v>
      </c>
      <c r="I45" s="7" t="s">
        <v>119</v>
      </c>
      <c r="J45" s="7">
        <v>2250</v>
      </c>
      <c r="K45" s="7">
        <v>18401395000</v>
      </c>
      <c r="L45" s="7" t="s">
        <v>74</v>
      </c>
      <c r="M45" s="14" t="s">
        <v>140</v>
      </c>
      <c r="N45" s="8" t="s">
        <v>126</v>
      </c>
      <c r="O45" s="8" t="s">
        <v>141</v>
      </c>
      <c r="P45" s="7" t="s">
        <v>80</v>
      </c>
      <c r="Q45" s="7" t="s">
        <v>78</v>
      </c>
      <c r="R45" s="7">
        <v>3444259579</v>
      </c>
      <c r="S45" s="7">
        <v>344401001</v>
      </c>
      <c r="T45" s="7" t="s">
        <v>79</v>
      </c>
      <c r="U45" s="4"/>
      <c r="V45" s="7"/>
      <c r="W45" s="7"/>
      <c r="X45" s="2"/>
      <c r="Y45" s="7" t="s">
        <v>75</v>
      </c>
      <c r="Z45" s="7" t="s">
        <v>75</v>
      </c>
      <c r="AA45" s="38"/>
    </row>
    <row r="46" spans="1:27" s="5" customFormat="1" ht="38.25" x14ac:dyDescent="0.15">
      <c r="A46" s="40">
        <v>21</v>
      </c>
      <c r="B46" s="41"/>
      <c r="C46" s="41"/>
      <c r="D46" s="41" t="s">
        <v>144</v>
      </c>
      <c r="E46" s="41" t="s">
        <v>145</v>
      </c>
      <c r="F46" s="42" t="s">
        <v>146</v>
      </c>
      <c r="G46" s="43"/>
      <c r="H46" s="7">
        <v>876</v>
      </c>
      <c r="I46" s="7" t="s">
        <v>83</v>
      </c>
      <c r="J46" s="7" t="s">
        <v>73</v>
      </c>
      <c r="K46" s="43">
        <v>18401395000</v>
      </c>
      <c r="L46" s="43" t="s">
        <v>74</v>
      </c>
      <c r="M46" s="44" t="s">
        <v>147</v>
      </c>
      <c r="N46" s="41" t="s">
        <v>126</v>
      </c>
      <c r="O46" s="41" t="s">
        <v>148</v>
      </c>
      <c r="P46" s="43" t="s">
        <v>100</v>
      </c>
      <c r="Q46" s="43" t="s">
        <v>78</v>
      </c>
      <c r="R46" s="43">
        <v>3444259579</v>
      </c>
      <c r="S46" s="43">
        <v>344401001</v>
      </c>
      <c r="T46" s="43" t="s">
        <v>79</v>
      </c>
      <c r="U46" s="45"/>
      <c r="V46" s="43"/>
      <c r="W46" s="43"/>
      <c r="X46" s="46"/>
      <c r="Y46" s="43" t="s">
        <v>75</v>
      </c>
      <c r="Z46" s="43" t="s">
        <v>75</v>
      </c>
      <c r="AA46" s="47"/>
    </row>
    <row r="47" spans="1:27" s="5" customFormat="1" ht="38.25" x14ac:dyDescent="0.15">
      <c r="A47" s="15">
        <v>22</v>
      </c>
      <c r="B47" s="8"/>
      <c r="C47" s="8"/>
      <c r="D47" s="8" t="s">
        <v>96</v>
      </c>
      <c r="E47" s="8" t="s">
        <v>102</v>
      </c>
      <c r="F47" s="6" t="s">
        <v>107</v>
      </c>
      <c r="G47" s="7"/>
      <c r="H47" s="7">
        <v>168</v>
      </c>
      <c r="I47" s="7" t="s">
        <v>97</v>
      </c>
      <c r="J47" s="7">
        <v>200</v>
      </c>
      <c r="K47" s="7">
        <v>18401395000</v>
      </c>
      <c r="L47" s="7" t="s">
        <v>74</v>
      </c>
      <c r="M47" s="14" t="s">
        <v>184</v>
      </c>
      <c r="N47" s="8" t="s">
        <v>126</v>
      </c>
      <c r="O47" s="8" t="s">
        <v>112</v>
      </c>
      <c r="P47" s="7" t="s">
        <v>80</v>
      </c>
      <c r="Q47" s="7" t="s">
        <v>78</v>
      </c>
      <c r="R47" s="7">
        <v>3444259579</v>
      </c>
      <c r="S47" s="7">
        <v>344401001</v>
      </c>
      <c r="T47" s="7" t="s">
        <v>79</v>
      </c>
      <c r="U47" s="4"/>
      <c r="V47" s="7"/>
      <c r="W47" s="7"/>
      <c r="X47" s="2"/>
      <c r="Y47" s="7" t="s">
        <v>75</v>
      </c>
      <c r="Z47" s="7" t="s">
        <v>75</v>
      </c>
      <c r="AA47" s="1"/>
    </row>
    <row r="48" spans="1:27" s="5" customFormat="1" ht="38.25" x14ac:dyDescent="0.15">
      <c r="A48" s="40">
        <v>23</v>
      </c>
      <c r="B48" s="8"/>
      <c r="C48" s="8"/>
      <c r="D48" s="8" t="s">
        <v>96</v>
      </c>
      <c r="E48" s="8" t="s">
        <v>102</v>
      </c>
      <c r="F48" s="6" t="s">
        <v>107</v>
      </c>
      <c r="G48" s="7"/>
      <c r="H48" s="7">
        <v>168</v>
      </c>
      <c r="I48" s="7" t="s">
        <v>97</v>
      </c>
      <c r="J48" s="7">
        <v>120</v>
      </c>
      <c r="K48" s="7">
        <v>18401395000</v>
      </c>
      <c r="L48" s="7" t="s">
        <v>74</v>
      </c>
      <c r="M48" s="14" t="s">
        <v>183</v>
      </c>
      <c r="N48" s="8" t="s">
        <v>126</v>
      </c>
      <c r="O48" s="8" t="s">
        <v>112</v>
      </c>
      <c r="P48" s="7" t="s">
        <v>80</v>
      </c>
      <c r="Q48" s="7" t="s">
        <v>78</v>
      </c>
      <c r="R48" s="7">
        <v>3444259579</v>
      </c>
      <c r="S48" s="7">
        <v>344401001</v>
      </c>
      <c r="T48" s="7" t="s">
        <v>79</v>
      </c>
      <c r="U48" s="4"/>
      <c r="V48" s="7"/>
      <c r="W48" s="7"/>
      <c r="X48" s="2"/>
      <c r="Y48" s="7" t="s">
        <v>75</v>
      </c>
      <c r="Z48" s="7" t="s">
        <v>75</v>
      </c>
      <c r="AA48" s="1"/>
    </row>
    <row r="49" spans="1:27" s="5" customFormat="1" ht="38.25" x14ac:dyDescent="0.15">
      <c r="A49" s="40">
        <v>24</v>
      </c>
      <c r="B49" s="8"/>
      <c r="C49" s="8"/>
      <c r="D49" s="8" t="s">
        <v>149</v>
      </c>
      <c r="E49" s="8" t="s">
        <v>150</v>
      </c>
      <c r="F49" s="6" t="s">
        <v>151</v>
      </c>
      <c r="G49" s="7"/>
      <c r="H49" s="7">
        <v>876</v>
      </c>
      <c r="I49" s="7" t="s">
        <v>83</v>
      </c>
      <c r="J49" s="7" t="s">
        <v>73</v>
      </c>
      <c r="K49" s="43">
        <v>18401395000</v>
      </c>
      <c r="L49" s="43" t="s">
        <v>74</v>
      </c>
      <c r="M49" s="14" t="s">
        <v>182</v>
      </c>
      <c r="N49" s="8" t="s">
        <v>126</v>
      </c>
      <c r="O49" s="8" t="s">
        <v>81</v>
      </c>
      <c r="P49" s="43" t="s">
        <v>100</v>
      </c>
      <c r="Q49" s="7" t="s">
        <v>152</v>
      </c>
      <c r="R49" s="7">
        <v>3444259579</v>
      </c>
      <c r="S49" s="7">
        <v>344401001</v>
      </c>
      <c r="T49" s="7" t="s">
        <v>79</v>
      </c>
      <c r="U49" s="4"/>
      <c r="V49" s="7"/>
      <c r="W49" s="7"/>
      <c r="X49" s="2"/>
      <c r="Y49" s="7" t="s">
        <v>75</v>
      </c>
      <c r="Z49" s="7" t="s">
        <v>75</v>
      </c>
      <c r="AA49" s="1"/>
    </row>
    <row r="50" spans="1:27" s="5" customFormat="1" ht="38.25" x14ac:dyDescent="0.15">
      <c r="A50" s="40">
        <v>25</v>
      </c>
      <c r="B50" s="8"/>
      <c r="C50" s="8"/>
      <c r="D50" s="8" t="s">
        <v>157</v>
      </c>
      <c r="E50" s="8" t="s">
        <v>156</v>
      </c>
      <c r="F50" s="6" t="s">
        <v>153</v>
      </c>
      <c r="G50" s="7"/>
      <c r="H50" s="7">
        <v>876</v>
      </c>
      <c r="I50" s="7" t="s">
        <v>83</v>
      </c>
      <c r="J50" s="7" t="s">
        <v>73</v>
      </c>
      <c r="K50" s="43">
        <v>18401395000</v>
      </c>
      <c r="L50" s="43" t="s">
        <v>74</v>
      </c>
      <c r="M50" s="14" t="s">
        <v>181</v>
      </c>
      <c r="N50" s="8" t="s">
        <v>126</v>
      </c>
      <c r="O50" s="8" t="s">
        <v>81</v>
      </c>
      <c r="P50" s="43" t="s">
        <v>100</v>
      </c>
      <c r="Q50" s="7" t="s">
        <v>152</v>
      </c>
      <c r="R50" s="7">
        <v>3444259579</v>
      </c>
      <c r="S50" s="7">
        <v>344401001</v>
      </c>
      <c r="T50" s="7" t="s">
        <v>79</v>
      </c>
      <c r="U50" s="4"/>
      <c r="V50" s="7"/>
      <c r="W50" s="7"/>
      <c r="X50" s="2"/>
      <c r="Y50" s="7" t="s">
        <v>75</v>
      </c>
      <c r="Z50" s="7" t="s">
        <v>75</v>
      </c>
      <c r="AA50" s="1"/>
    </row>
    <row r="51" spans="1:27" s="5" customFormat="1" ht="38.25" x14ac:dyDescent="0.15">
      <c r="A51" s="40">
        <v>26</v>
      </c>
      <c r="B51" s="8"/>
      <c r="C51" s="8"/>
      <c r="D51" s="8" t="s">
        <v>159</v>
      </c>
      <c r="E51" s="8" t="s">
        <v>158</v>
      </c>
      <c r="F51" s="6" t="s">
        <v>154</v>
      </c>
      <c r="G51" s="7"/>
      <c r="H51" s="7">
        <v>876</v>
      </c>
      <c r="I51" s="7" t="s">
        <v>83</v>
      </c>
      <c r="J51" s="7" t="s">
        <v>73</v>
      </c>
      <c r="K51" s="43">
        <v>18401395000</v>
      </c>
      <c r="L51" s="43" t="s">
        <v>74</v>
      </c>
      <c r="M51" s="14" t="s">
        <v>180</v>
      </c>
      <c r="N51" s="8" t="s">
        <v>126</v>
      </c>
      <c r="O51" s="8" t="s">
        <v>81</v>
      </c>
      <c r="P51" s="43" t="s">
        <v>100</v>
      </c>
      <c r="Q51" s="7" t="s">
        <v>152</v>
      </c>
      <c r="R51" s="7">
        <v>3444259579</v>
      </c>
      <c r="S51" s="7">
        <v>344401001</v>
      </c>
      <c r="T51" s="7" t="s">
        <v>79</v>
      </c>
      <c r="U51" s="4"/>
      <c r="V51" s="7"/>
      <c r="W51" s="7"/>
      <c r="X51" s="2"/>
      <c r="Y51" s="7" t="s">
        <v>75</v>
      </c>
      <c r="Z51" s="7" t="s">
        <v>75</v>
      </c>
      <c r="AA51" s="1"/>
    </row>
    <row r="52" spans="1:27" s="5" customFormat="1" ht="38.25" x14ac:dyDescent="0.15">
      <c r="A52" s="40">
        <v>27</v>
      </c>
      <c r="B52" s="8"/>
      <c r="C52" s="8"/>
      <c r="D52" s="8" t="s">
        <v>161</v>
      </c>
      <c r="E52" s="8" t="s">
        <v>160</v>
      </c>
      <c r="F52" s="6" t="s">
        <v>155</v>
      </c>
      <c r="G52" s="7"/>
      <c r="H52" s="7">
        <v>876</v>
      </c>
      <c r="I52" s="7" t="s">
        <v>83</v>
      </c>
      <c r="J52" s="7" t="s">
        <v>73</v>
      </c>
      <c r="K52" s="43">
        <v>18401395000</v>
      </c>
      <c r="L52" s="43" t="s">
        <v>74</v>
      </c>
      <c r="M52" s="14" t="s">
        <v>179</v>
      </c>
      <c r="N52" s="8" t="s">
        <v>126</v>
      </c>
      <c r="O52" s="8" t="s">
        <v>81</v>
      </c>
      <c r="P52" s="43" t="s">
        <v>100</v>
      </c>
      <c r="Q52" s="7" t="s">
        <v>152</v>
      </c>
      <c r="R52" s="7">
        <v>3444259579</v>
      </c>
      <c r="S52" s="7">
        <v>344401001</v>
      </c>
      <c r="T52" s="7" t="s">
        <v>79</v>
      </c>
      <c r="U52" s="4"/>
      <c r="V52" s="7"/>
      <c r="W52" s="7"/>
      <c r="X52" s="2"/>
      <c r="Y52" s="7" t="s">
        <v>75</v>
      </c>
      <c r="Z52" s="7" t="s">
        <v>75</v>
      </c>
      <c r="AA52" s="1"/>
    </row>
    <row r="53" spans="1:27" s="5" customFormat="1" ht="51" x14ac:dyDescent="0.15">
      <c r="A53" s="40">
        <v>28</v>
      </c>
      <c r="B53" s="8"/>
      <c r="C53" s="8"/>
      <c r="D53" s="8" t="s">
        <v>162</v>
      </c>
      <c r="E53" s="8" t="s">
        <v>162</v>
      </c>
      <c r="F53" s="6" t="s">
        <v>168</v>
      </c>
      <c r="G53" s="7"/>
      <c r="H53" s="7">
        <v>876</v>
      </c>
      <c r="I53" s="7" t="s">
        <v>83</v>
      </c>
      <c r="J53" s="7" t="s">
        <v>73</v>
      </c>
      <c r="K53" s="43">
        <v>18401395000</v>
      </c>
      <c r="L53" s="43" t="s">
        <v>74</v>
      </c>
      <c r="M53" s="14" t="s">
        <v>178</v>
      </c>
      <c r="N53" s="8" t="s">
        <v>126</v>
      </c>
      <c r="O53" s="8" t="s">
        <v>141</v>
      </c>
      <c r="P53" s="7" t="s">
        <v>80</v>
      </c>
      <c r="Q53" s="7" t="s">
        <v>78</v>
      </c>
      <c r="R53" s="7">
        <v>3444259579</v>
      </c>
      <c r="S53" s="7">
        <v>344401001</v>
      </c>
      <c r="T53" s="7" t="s">
        <v>79</v>
      </c>
      <c r="U53" s="4"/>
      <c r="V53" s="7"/>
      <c r="W53" s="7"/>
      <c r="X53" s="2"/>
      <c r="Y53" s="7" t="s">
        <v>75</v>
      </c>
      <c r="Z53" s="7" t="s">
        <v>75</v>
      </c>
      <c r="AA53" s="1"/>
    </row>
    <row r="54" spans="1:27" s="5" customFormat="1" ht="38.25" x14ac:dyDescent="0.15">
      <c r="A54" s="40">
        <v>29</v>
      </c>
      <c r="B54" s="8"/>
      <c r="C54" s="8"/>
      <c r="D54" s="8" t="s">
        <v>163</v>
      </c>
      <c r="E54" s="8" t="s">
        <v>164</v>
      </c>
      <c r="F54" s="6" t="s">
        <v>165</v>
      </c>
      <c r="G54" s="7"/>
      <c r="H54" s="7">
        <v>876</v>
      </c>
      <c r="I54" s="7" t="s">
        <v>83</v>
      </c>
      <c r="J54" s="7" t="s">
        <v>73</v>
      </c>
      <c r="K54" s="43">
        <v>18401395000</v>
      </c>
      <c r="L54" s="43" t="s">
        <v>74</v>
      </c>
      <c r="M54" s="14" t="s">
        <v>177</v>
      </c>
      <c r="N54" s="8" t="s">
        <v>126</v>
      </c>
      <c r="O54" s="8" t="s">
        <v>112</v>
      </c>
      <c r="P54" s="7" t="s">
        <v>80</v>
      </c>
      <c r="Q54" s="7" t="s">
        <v>78</v>
      </c>
      <c r="R54" s="7">
        <v>3444259579</v>
      </c>
      <c r="S54" s="7">
        <v>344401001</v>
      </c>
      <c r="T54" s="7" t="s">
        <v>79</v>
      </c>
      <c r="U54" s="4"/>
      <c r="V54" s="7"/>
      <c r="W54" s="7"/>
      <c r="X54" s="2"/>
      <c r="Y54" s="7" t="s">
        <v>75</v>
      </c>
      <c r="Z54" s="7" t="s">
        <v>75</v>
      </c>
      <c r="AA54" s="1"/>
    </row>
    <row r="55" spans="1:27" s="5" customFormat="1" ht="38.25" x14ac:dyDescent="0.15">
      <c r="A55" s="40">
        <v>30</v>
      </c>
      <c r="B55" s="8"/>
      <c r="C55" s="8"/>
      <c r="D55" s="8" t="s">
        <v>166</v>
      </c>
      <c r="E55" s="8" t="s">
        <v>166</v>
      </c>
      <c r="F55" s="6" t="s">
        <v>167</v>
      </c>
      <c r="G55" s="7"/>
      <c r="H55" s="7">
        <v>113</v>
      </c>
      <c r="I55" s="7" t="s">
        <v>169</v>
      </c>
      <c r="J55" s="7">
        <v>603</v>
      </c>
      <c r="K55" s="43">
        <v>18401395000</v>
      </c>
      <c r="L55" s="43" t="s">
        <v>74</v>
      </c>
      <c r="M55" s="14" t="s">
        <v>176</v>
      </c>
      <c r="N55" s="8" t="s">
        <v>126</v>
      </c>
      <c r="O55" s="8" t="s">
        <v>81</v>
      </c>
      <c r="P55" s="43" t="s">
        <v>100</v>
      </c>
      <c r="Q55" s="7" t="s">
        <v>152</v>
      </c>
      <c r="R55" s="7">
        <v>3444259579</v>
      </c>
      <c r="S55" s="7">
        <v>344401001</v>
      </c>
      <c r="T55" s="7" t="s">
        <v>79</v>
      </c>
      <c r="U55" s="4"/>
      <c r="V55" s="7"/>
      <c r="W55" s="7"/>
      <c r="X55" s="2"/>
      <c r="Y55" s="7" t="s">
        <v>75</v>
      </c>
      <c r="Z55" s="7" t="s">
        <v>75</v>
      </c>
      <c r="AA55" s="1"/>
    </row>
    <row r="56" spans="1:27" s="5" customFormat="1" ht="75.75" customHeight="1" x14ac:dyDescent="0.15">
      <c r="A56" s="40">
        <v>31</v>
      </c>
      <c r="B56" s="8"/>
      <c r="C56" s="8"/>
      <c r="D56" s="7" t="s">
        <v>170</v>
      </c>
      <c r="E56" s="8" t="s">
        <v>171</v>
      </c>
      <c r="F56" s="6" t="s">
        <v>172</v>
      </c>
      <c r="G56" s="7" t="s">
        <v>173</v>
      </c>
      <c r="H56" s="7">
        <v>796</v>
      </c>
      <c r="I56" s="7" t="s">
        <v>174</v>
      </c>
      <c r="J56" s="50">
        <v>10239</v>
      </c>
      <c r="K56" s="43">
        <v>18401395000</v>
      </c>
      <c r="L56" s="43" t="s">
        <v>74</v>
      </c>
      <c r="M56" s="14" t="s">
        <v>175</v>
      </c>
      <c r="N56" s="8" t="s">
        <v>126</v>
      </c>
      <c r="O56" s="8" t="s">
        <v>81</v>
      </c>
      <c r="P56" s="7" t="s">
        <v>80</v>
      </c>
      <c r="Q56" s="7" t="s">
        <v>78</v>
      </c>
      <c r="R56" s="7">
        <v>3444259579</v>
      </c>
      <c r="S56" s="7">
        <v>344401001</v>
      </c>
      <c r="T56" s="7" t="s">
        <v>79</v>
      </c>
      <c r="U56" s="4"/>
      <c r="V56" s="7"/>
      <c r="W56" s="7"/>
      <c r="X56" s="2"/>
      <c r="Y56" s="7" t="s">
        <v>75</v>
      </c>
      <c r="Z56" s="7" t="s">
        <v>75</v>
      </c>
      <c r="AA56" s="1"/>
    </row>
    <row r="57" spans="1:27" s="3" customFormat="1" ht="44.25" customHeight="1" x14ac:dyDescent="0.15">
      <c r="A57" s="40">
        <v>32</v>
      </c>
      <c r="B57" s="53"/>
      <c r="C57" s="53"/>
      <c r="D57" s="7" t="s">
        <v>185</v>
      </c>
      <c r="E57" s="1" t="s">
        <v>186</v>
      </c>
      <c r="F57" s="15" t="s">
        <v>187</v>
      </c>
      <c r="G57" s="15"/>
      <c r="H57" s="7">
        <v>796</v>
      </c>
      <c r="I57" s="7" t="s">
        <v>174</v>
      </c>
      <c r="J57" s="8" t="s">
        <v>188</v>
      </c>
      <c r="K57" s="43">
        <v>18401395000</v>
      </c>
      <c r="L57" s="43" t="s">
        <v>74</v>
      </c>
      <c r="M57" s="54" t="s">
        <v>200</v>
      </c>
      <c r="N57" s="8" t="s">
        <v>112</v>
      </c>
      <c r="O57" s="8" t="s">
        <v>112</v>
      </c>
      <c r="P57" s="7" t="s">
        <v>80</v>
      </c>
      <c r="Q57" s="7" t="s">
        <v>78</v>
      </c>
      <c r="R57" s="7">
        <v>3444259579</v>
      </c>
      <c r="S57" s="7">
        <v>344401001</v>
      </c>
      <c r="T57" s="7" t="s">
        <v>79</v>
      </c>
      <c r="U57" s="4"/>
      <c r="V57" s="7"/>
      <c r="W57" s="7"/>
      <c r="X57" s="2"/>
      <c r="Y57" s="7" t="s">
        <v>75</v>
      </c>
      <c r="Z57" s="7" t="s">
        <v>75</v>
      </c>
      <c r="AA57" s="1"/>
    </row>
    <row r="58" spans="1:27" s="3" customFormat="1" ht="45" customHeight="1" x14ac:dyDescent="0.15">
      <c r="A58" s="15">
        <v>33</v>
      </c>
      <c r="B58" s="53"/>
      <c r="C58" s="53"/>
      <c r="D58" s="7" t="s">
        <v>196</v>
      </c>
      <c r="E58" s="1" t="s">
        <v>197</v>
      </c>
      <c r="F58" s="15" t="s">
        <v>198</v>
      </c>
      <c r="G58" s="15"/>
      <c r="H58" s="7">
        <v>876</v>
      </c>
      <c r="I58" s="7" t="s">
        <v>83</v>
      </c>
      <c r="J58" s="7" t="s">
        <v>73</v>
      </c>
      <c r="K58" s="43">
        <v>18401395000</v>
      </c>
      <c r="L58" s="43" t="s">
        <v>74</v>
      </c>
      <c r="M58" s="54" t="s">
        <v>199</v>
      </c>
      <c r="N58" s="8" t="s">
        <v>126</v>
      </c>
      <c r="O58" s="8" t="s">
        <v>81</v>
      </c>
      <c r="P58" s="7" t="s">
        <v>80</v>
      </c>
      <c r="Q58" s="7" t="s">
        <v>78</v>
      </c>
      <c r="R58" s="7">
        <v>3444259579</v>
      </c>
      <c r="S58" s="7">
        <v>344401001</v>
      </c>
      <c r="T58" s="7" t="s">
        <v>79</v>
      </c>
      <c r="U58" s="15"/>
      <c r="V58" s="15"/>
      <c r="W58" s="15"/>
      <c r="X58" s="2"/>
      <c r="Y58" s="7" t="s">
        <v>75</v>
      </c>
      <c r="Z58" s="7" t="s">
        <v>75</v>
      </c>
      <c r="AA58" s="1"/>
    </row>
    <row r="59" spans="1:27" s="3" customFormat="1" ht="45" customHeight="1" x14ac:dyDescent="0.15">
      <c r="A59" s="15">
        <v>34</v>
      </c>
      <c r="B59" s="53"/>
      <c r="C59" s="53"/>
      <c r="D59" s="7" t="s">
        <v>201</v>
      </c>
      <c r="E59" s="7" t="s">
        <v>201</v>
      </c>
      <c r="F59" s="15" t="s">
        <v>207</v>
      </c>
      <c r="G59" s="15"/>
      <c r="H59" s="7">
        <v>876</v>
      </c>
      <c r="I59" s="7" t="s">
        <v>83</v>
      </c>
      <c r="J59" s="7" t="s">
        <v>73</v>
      </c>
      <c r="K59" s="43">
        <v>18401395000</v>
      </c>
      <c r="L59" s="43" t="s">
        <v>74</v>
      </c>
      <c r="M59" s="54" t="s">
        <v>202</v>
      </c>
      <c r="N59" s="8" t="s">
        <v>141</v>
      </c>
      <c r="O59" s="8" t="s">
        <v>81</v>
      </c>
      <c r="P59" s="7" t="s">
        <v>80</v>
      </c>
      <c r="Q59" s="7" t="s">
        <v>78</v>
      </c>
      <c r="R59" s="7">
        <v>3444259579</v>
      </c>
      <c r="S59" s="7">
        <v>344401001</v>
      </c>
      <c r="T59" s="7" t="s">
        <v>79</v>
      </c>
      <c r="U59" s="4"/>
      <c r="V59" s="7"/>
      <c r="W59" s="7"/>
      <c r="X59" s="2"/>
      <c r="Y59" s="7" t="s">
        <v>75</v>
      </c>
      <c r="Z59" s="7" t="s">
        <v>75</v>
      </c>
      <c r="AA59" s="1"/>
    </row>
    <row r="60" spans="1:27" s="3" customFormat="1" ht="57" customHeight="1" x14ac:dyDescent="0.15">
      <c r="A60" s="15">
        <v>35</v>
      </c>
      <c r="B60" s="53"/>
      <c r="C60" s="53"/>
      <c r="D60" s="7" t="s">
        <v>203</v>
      </c>
      <c r="E60" s="7" t="s">
        <v>204</v>
      </c>
      <c r="F60" s="15" t="s">
        <v>205</v>
      </c>
      <c r="G60" s="15"/>
      <c r="H60" s="7">
        <v>876</v>
      </c>
      <c r="I60" s="7" t="s">
        <v>83</v>
      </c>
      <c r="J60" s="7" t="s">
        <v>73</v>
      </c>
      <c r="K60" s="43">
        <v>18401395000</v>
      </c>
      <c r="L60" s="43" t="s">
        <v>74</v>
      </c>
      <c r="M60" s="54" t="s">
        <v>206</v>
      </c>
      <c r="N60" s="8" t="s">
        <v>112</v>
      </c>
      <c r="O60" s="8" t="s">
        <v>141</v>
      </c>
      <c r="P60" s="7" t="s">
        <v>80</v>
      </c>
      <c r="Q60" s="7" t="s">
        <v>78</v>
      </c>
      <c r="R60" s="7">
        <v>3444259579</v>
      </c>
      <c r="S60" s="7">
        <v>344401001</v>
      </c>
      <c r="T60" s="7" t="s">
        <v>79</v>
      </c>
      <c r="U60" s="4"/>
      <c r="V60" s="7"/>
      <c r="W60" s="7"/>
      <c r="X60" s="2"/>
      <c r="Y60" s="7" t="s">
        <v>75</v>
      </c>
      <c r="Z60" s="7" t="s">
        <v>75</v>
      </c>
      <c r="AA60" s="1"/>
    </row>
    <row r="61" spans="1:27" s="3" customFormat="1" ht="44.25" customHeight="1" x14ac:dyDescent="0.15">
      <c r="A61" s="40">
        <v>36</v>
      </c>
      <c r="B61" s="53"/>
      <c r="C61" s="53"/>
      <c r="D61" s="7" t="s">
        <v>185</v>
      </c>
      <c r="E61" s="1" t="s">
        <v>186</v>
      </c>
      <c r="F61" s="15" t="s">
        <v>187</v>
      </c>
      <c r="G61" s="15"/>
      <c r="H61" s="7">
        <v>796</v>
      </c>
      <c r="I61" s="7" t="s">
        <v>174</v>
      </c>
      <c r="J61" s="8" t="s">
        <v>208</v>
      </c>
      <c r="K61" s="43">
        <v>18401395000</v>
      </c>
      <c r="L61" s="43" t="s">
        <v>74</v>
      </c>
      <c r="M61" s="54" t="s">
        <v>209</v>
      </c>
      <c r="N61" s="8" t="s">
        <v>112</v>
      </c>
      <c r="O61" s="8" t="s">
        <v>141</v>
      </c>
      <c r="P61" s="7" t="s">
        <v>80</v>
      </c>
      <c r="Q61" s="7" t="s">
        <v>78</v>
      </c>
      <c r="R61" s="7">
        <v>3444259579</v>
      </c>
      <c r="S61" s="7">
        <v>344401001</v>
      </c>
      <c r="T61" s="7" t="s">
        <v>79</v>
      </c>
      <c r="U61" s="4"/>
      <c r="V61" s="7"/>
      <c r="W61" s="7"/>
      <c r="X61" s="2"/>
      <c r="Y61" s="7" t="s">
        <v>75</v>
      </c>
      <c r="Z61" s="7" t="s">
        <v>75</v>
      </c>
      <c r="AA61" s="1"/>
    </row>
    <row r="62" spans="1:27" s="3" customFormat="1" ht="44.25" customHeight="1" x14ac:dyDescent="0.15">
      <c r="A62" s="56"/>
      <c r="B62" s="16"/>
      <c r="C62" s="16"/>
      <c r="D62" s="10"/>
      <c r="E62" s="55"/>
      <c r="H62" s="10"/>
      <c r="I62" s="10"/>
      <c r="J62" s="18"/>
      <c r="K62" s="57"/>
      <c r="L62" s="57"/>
      <c r="M62" s="19"/>
      <c r="N62" s="18"/>
      <c r="O62" s="18"/>
      <c r="P62" s="10"/>
      <c r="Q62" s="10"/>
      <c r="R62" s="10"/>
      <c r="S62" s="10"/>
      <c r="T62" s="10"/>
      <c r="U62" s="58"/>
      <c r="V62" s="10"/>
      <c r="W62" s="10"/>
      <c r="X62" s="11"/>
      <c r="Y62" s="10"/>
      <c r="Z62" s="10"/>
      <c r="AA62" s="55"/>
    </row>
    <row r="63" spans="1:27" s="3" customFormat="1" ht="44.25" customHeight="1" x14ac:dyDescent="0.15">
      <c r="A63" s="56"/>
      <c r="B63" s="16"/>
      <c r="C63" s="16"/>
      <c r="D63" s="10"/>
      <c r="E63" s="55"/>
      <c r="H63" s="10"/>
      <c r="I63" s="10"/>
      <c r="J63" s="18"/>
      <c r="K63" s="57"/>
      <c r="L63" s="57"/>
      <c r="M63" s="19"/>
      <c r="N63" s="18"/>
      <c r="O63" s="18"/>
      <c r="P63" s="10"/>
      <c r="Q63" s="10"/>
      <c r="R63" s="10"/>
      <c r="S63" s="10"/>
      <c r="T63" s="10"/>
      <c r="U63" s="58"/>
      <c r="V63" s="10"/>
      <c r="W63" s="10"/>
      <c r="X63" s="11"/>
      <c r="Y63" s="10"/>
      <c r="Z63" s="10"/>
      <c r="AA63" s="55"/>
    </row>
    <row r="64" spans="1:27" s="3" customFormat="1" ht="11.25" customHeight="1" x14ac:dyDescent="0.15">
      <c r="B64" s="16"/>
      <c r="C64" s="16"/>
      <c r="D64" s="10"/>
      <c r="E64" s="48"/>
      <c r="H64" s="17"/>
      <c r="I64" s="48"/>
      <c r="J64" s="18"/>
      <c r="K64" s="48"/>
      <c r="L64" s="48"/>
      <c r="M64" s="19"/>
      <c r="N64" s="20"/>
      <c r="O64" s="16"/>
      <c r="P64" s="10"/>
      <c r="Q64" s="11"/>
      <c r="R64" s="11"/>
      <c r="S64" s="49"/>
      <c r="T64" s="11"/>
      <c r="X64" s="11"/>
      <c r="Y64" s="10"/>
      <c r="Z64" s="10"/>
      <c r="AA64" s="48"/>
    </row>
    <row r="65" spans="1:11" s="9" customFormat="1" ht="43.5" customHeight="1" x14ac:dyDescent="0.15">
      <c r="A65" s="59" t="s">
        <v>189</v>
      </c>
      <c r="B65" s="59"/>
      <c r="C65" s="59"/>
      <c r="D65" s="59"/>
      <c r="E65" s="59"/>
      <c r="F65" s="59"/>
      <c r="G65" s="59"/>
      <c r="H65" s="59"/>
      <c r="I65" s="59"/>
      <c r="J65" s="59"/>
      <c r="K65" s="59"/>
    </row>
    <row r="104" spans="13:13" ht="19.5" x14ac:dyDescent="0.15">
      <c r="M104" s="30">
        <f>SUM(M47:M53)</f>
        <v>0</v>
      </c>
    </row>
  </sheetData>
  <autoFilter ref="A25:AA26"/>
  <mergeCells count="60">
    <mergeCell ref="F20:Q20"/>
    <mergeCell ref="R20:T20"/>
    <mergeCell ref="H21:I21"/>
    <mergeCell ref="A20:A23"/>
    <mergeCell ref="B20:B23"/>
    <mergeCell ref="C20:C23"/>
    <mergeCell ref="D20:D23"/>
    <mergeCell ref="E20:E23"/>
    <mergeCell ref="K21:L22"/>
    <mergeCell ref="N21:O22"/>
    <mergeCell ref="F21:F23"/>
    <mergeCell ref="G21:G23"/>
    <mergeCell ref="H22:H23"/>
    <mergeCell ref="I22:I23"/>
    <mergeCell ref="J21:J23"/>
    <mergeCell ref="M21:M23"/>
    <mergeCell ref="Z20:Z23"/>
    <mergeCell ref="AA20:AA23"/>
    <mergeCell ref="U20:U23"/>
    <mergeCell ref="V20:V23"/>
    <mergeCell ref="W20:W23"/>
    <mergeCell ref="X20:X23"/>
    <mergeCell ref="Y20:Y23"/>
    <mergeCell ref="P21:P23"/>
    <mergeCell ref="Q21:Q23"/>
    <mergeCell ref="R21:R23"/>
    <mergeCell ref="S21:S23"/>
    <mergeCell ref="T21:T23"/>
    <mergeCell ref="H17:M17"/>
    <mergeCell ref="N17:U17"/>
    <mergeCell ref="A18:C18"/>
    <mergeCell ref="D18:G18"/>
    <mergeCell ref="H18:M18"/>
    <mergeCell ref="N18:U18"/>
    <mergeCell ref="D15:G15"/>
    <mergeCell ref="A16:C16"/>
    <mergeCell ref="D16:G16"/>
    <mergeCell ref="A17:C17"/>
    <mergeCell ref="D17:G17"/>
    <mergeCell ref="X3:AA3"/>
    <mergeCell ref="X5:AA5"/>
    <mergeCell ref="Y1:AA1"/>
    <mergeCell ref="Y2:AA2"/>
    <mergeCell ref="V4:AA4"/>
    <mergeCell ref="A65:K65"/>
    <mergeCell ref="L3:S3"/>
    <mergeCell ref="A8:L8"/>
    <mergeCell ref="A9:L9"/>
    <mergeCell ref="A10:L11"/>
    <mergeCell ref="A12:C12"/>
    <mergeCell ref="D12:G12"/>
    <mergeCell ref="H15:M16"/>
    <mergeCell ref="N15:U16"/>
    <mergeCell ref="A13:C13"/>
    <mergeCell ref="D13:G13"/>
    <mergeCell ref="A14:C14"/>
    <mergeCell ref="D14:G14"/>
    <mergeCell ref="H12:M14"/>
    <mergeCell ref="N12:U14"/>
    <mergeCell ref="A15:C15"/>
  </mergeCells>
  <pageMargins left="0.23622047244094491" right="0.19685039370078741" top="0.39370078740157483" bottom="0.39370078740157483" header="0" footer="0"/>
  <pageSetup paperSize="9" scale="45"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37"/>
  <sheetViews>
    <sheetView topLeftCell="A17" workbookViewId="0">
      <selection activeCell="A37" sqref="A37"/>
    </sheetView>
  </sheetViews>
  <sheetFormatPr defaultRowHeight="10.5" x14ac:dyDescent="0.15"/>
  <cols>
    <col min="1" max="1" width="36.33203125" customWidth="1"/>
    <col min="2" max="2" width="44.33203125" customWidth="1"/>
  </cols>
  <sheetData>
    <row r="4" spans="1:1" ht="14.25" customHeight="1" x14ac:dyDescent="0.15">
      <c r="A4" s="14">
        <v>1200000</v>
      </c>
    </row>
    <row r="5" spans="1:1" ht="14.25" customHeight="1" x14ac:dyDescent="0.15">
      <c r="A5" s="14">
        <v>100000</v>
      </c>
    </row>
    <row r="6" spans="1:1" ht="14.25" customHeight="1" x14ac:dyDescent="0.15">
      <c r="A6" s="14">
        <v>100000</v>
      </c>
    </row>
    <row r="7" spans="1:1" ht="14.25" customHeight="1" x14ac:dyDescent="0.15">
      <c r="A7" s="14">
        <v>800000</v>
      </c>
    </row>
    <row r="8" spans="1:1" ht="14.25" customHeight="1" x14ac:dyDescent="0.15">
      <c r="A8" s="14">
        <v>800000</v>
      </c>
    </row>
    <row r="9" spans="1:1" ht="14.25" customHeight="1" x14ac:dyDescent="0.15">
      <c r="A9" s="14">
        <v>30335000</v>
      </c>
    </row>
    <row r="10" spans="1:1" ht="14.25" customHeight="1" x14ac:dyDescent="0.15">
      <c r="A10" s="14">
        <v>14280000</v>
      </c>
    </row>
    <row r="11" spans="1:1" ht="14.25" customHeight="1" x14ac:dyDescent="0.15">
      <c r="A11" s="14">
        <v>450000</v>
      </c>
    </row>
    <row r="12" spans="1:1" ht="14.25" customHeight="1" x14ac:dyDescent="0.15">
      <c r="A12" s="14">
        <v>1594750</v>
      </c>
    </row>
    <row r="13" spans="1:1" ht="14.25" customHeight="1" x14ac:dyDescent="0.15">
      <c r="A13" s="14">
        <v>2500000</v>
      </c>
    </row>
    <row r="14" spans="1:1" ht="14.25" customHeight="1" x14ac:dyDescent="0.15">
      <c r="A14" s="14">
        <v>561000</v>
      </c>
    </row>
    <row r="15" spans="1:1" ht="14.25" customHeight="1" x14ac:dyDescent="0.15">
      <c r="A15" s="14">
        <v>627200</v>
      </c>
    </row>
    <row r="16" spans="1:1" ht="14.25" customHeight="1" x14ac:dyDescent="0.15">
      <c r="A16" s="14">
        <v>100000</v>
      </c>
    </row>
    <row r="17" spans="1:1" ht="14.25" customHeight="1" x14ac:dyDescent="0.15">
      <c r="A17" s="14">
        <v>30335000</v>
      </c>
    </row>
    <row r="18" spans="1:1" ht="14.25" customHeight="1" x14ac:dyDescent="0.15">
      <c r="A18" s="14">
        <v>12342000</v>
      </c>
    </row>
    <row r="19" spans="1:1" ht="14.25" customHeight="1" x14ac:dyDescent="0.15">
      <c r="A19" s="14">
        <v>344169.81</v>
      </c>
    </row>
    <row r="20" spans="1:1" ht="14.25" customHeight="1" x14ac:dyDescent="0.15">
      <c r="A20" s="35">
        <v>490000</v>
      </c>
    </row>
    <row r="21" spans="1:1" ht="14.25" customHeight="1" x14ac:dyDescent="0.15">
      <c r="A21" s="35">
        <v>490000</v>
      </c>
    </row>
    <row r="22" spans="1:1" ht="14.25" customHeight="1" x14ac:dyDescent="0.15">
      <c r="A22" s="35">
        <v>490000</v>
      </c>
    </row>
    <row r="23" spans="1:1" ht="14.25" customHeight="1" x14ac:dyDescent="0.15">
      <c r="A23" s="14">
        <v>136125</v>
      </c>
    </row>
    <row r="24" spans="1:1" ht="14.25" customHeight="1" x14ac:dyDescent="0.15">
      <c r="A24" s="44">
        <v>44994811.200000003</v>
      </c>
    </row>
    <row r="25" spans="1:1" ht="14.25" customHeight="1" x14ac:dyDescent="0.15">
      <c r="A25" s="14">
        <v>2780000</v>
      </c>
    </row>
    <row r="26" spans="1:1" ht="14.25" customHeight="1" x14ac:dyDescent="0.15">
      <c r="A26" s="14">
        <v>1728000</v>
      </c>
    </row>
    <row r="27" spans="1:1" ht="14.25" customHeight="1" x14ac:dyDescent="0.15">
      <c r="A27" s="14">
        <v>804956.37</v>
      </c>
    </row>
    <row r="28" spans="1:1" ht="14.25" customHeight="1" x14ac:dyDescent="0.15">
      <c r="A28" s="14">
        <v>3642036.37</v>
      </c>
    </row>
    <row r="29" spans="1:1" ht="14.25" customHeight="1" x14ac:dyDescent="0.15">
      <c r="A29" s="14">
        <v>2340624.5299999998</v>
      </c>
    </row>
    <row r="30" spans="1:1" ht="14.25" customHeight="1" x14ac:dyDescent="0.15">
      <c r="A30" s="14">
        <v>683147.08</v>
      </c>
    </row>
    <row r="31" spans="1:1" ht="14.25" customHeight="1" x14ac:dyDescent="0.15">
      <c r="A31" s="14">
        <v>137787</v>
      </c>
    </row>
    <row r="32" spans="1:1" ht="14.25" customHeight="1" x14ac:dyDescent="0.15">
      <c r="A32" s="14">
        <v>495600</v>
      </c>
    </row>
    <row r="33" spans="1:1" ht="14.25" customHeight="1" x14ac:dyDescent="0.15">
      <c r="A33" s="14">
        <v>299088</v>
      </c>
    </row>
    <row r="34" spans="1:1" ht="14.25" customHeight="1" x14ac:dyDescent="0.15">
      <c r="A34" s="51">
        <v>5600000</v>
      </c>
    </row>
    <row r="37" spans="1:1" x14ac:dyDescent="0.15">
      <c r="A37" s="52">
        <f>SUM(A4:A34)</f>
        <v>161581295.36000001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Page1</vt:lpstr>
      <vt:lpstr>Лист1</vt:lpstr>
      <vt:lpstr>Page1!Заголовки_для_печати</vt:lpstr>
      <vt:lpstr>Page1!Область_печати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FastReport.NET</dc:creator>
  <cp:lastModifiedBy>Бурменко Ксения Владимировна</cp:lastModifiedBy>
  <cp:lastPrinted>2017-01-26T06:26:38Z</cp:lastPrinted>
  <dcterms:created xsi:type="dcterms:W3CDTF">2016-04-15T10:17:23Z</dcterms:created>
  <dcterms:modified xsi:type="dcterms:W3CDTF">2017-01-27T14:03:24Z</dcterms:modified>
</cp:coreProperties>
</file>